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3980" windowHeight="8835" activeTab="1"/>
  </bookViews>
  <sheets>
    <sheet name="Berechnung" sheetId="1" r:id="rId1"/>
    <sheet name="Hinweise" sheetId="2" r:id="rId2"/>
  </sheets>
  <definedNames/>
  <calcPr fullCalcOnLoad="1"/>
</workbook>
</file>

<file path=xl/comments1.xml><?xml version="1.0" encoding="utf-8"?>
<comments xmlns="http://schemas.openxmlformats.org/spreadsheetml/2006/main">
  <authors>
    <author>Administrator</author>
  </authors>
  <commentList>
    <comment ref="F1" authorId="0">
      <text>
        <r>
          <rPr>
            <b/>
            <sz val="8"/>
            <rFont val="Tahoma"/>
            <family val="0"/>
          </rPr>
          <t>Uwe:
Für Hinweise zur Berechnung siehe das zweite Blatt.</t>
        </r>
      </text>
    </comment>
  </commentList>
</comments>
</file>

<file path=xl/sharedStrings.xml><?xml version="1.0" encoding="utf-8"?>
<sst xmlns="http://schemas.openxmlformats.org/spreadsheetml/2006/main" count="19" uniqueCount="17">
  <si>
    <t>1-\alpha = 0.95</t>
  </si>
  <si>
    <t>1-\alpha = 0.90</t>
  </si>
  <si>
    <t>x_1</t>
  </si>
  <si>
    <t>x_2</t>
  </si>
  <si>
    <t>x_3</t>
  </si>
  <si>
    <t>x_4</t>
  </si>
  <si>
    <t>x_5</t>
  </si>
  <si>
    <t>x_6</t>
  </si>
  <si>
    <t>x_7</t>
  </si>
  <si>
    <t>x_8</t>
  </si>
  <si>
    <t>x_9</t>
  </si>
  <si>
    <t>x_10</t>
  </si>
  <si>
    <t>x_quer</t>
  </si>
  <si>
    <t>links</t>
  </si>
  <si>
    <t>rechts</t>
  </si>
  <si>
    <t>Anteil = 8%</t>
  </si>
  <si>
    <t>Anteil =13%</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</si>
</sst>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
    <numFmt numFmtId="173" formatCode="0.000000"/>
  </numFmts>
  <fonts count="4">
    <font>
      <sz val="10"/>
      <name val="Arial"/>
      <family val="0"/>
    </font>
    <font>
      <b/>
      <sz val="10"/>
      <name val="Arial"/>
      <family val="2"/>
    </font>
    <font>
      <b/>
      <sz val="8"/>
      <name val="Tahoma"/>
      <family val="0"/>
    </font>
    <font>
      <b/>
      <sz val="8"/>
      <name val="Arial"/>
      <family val="2"/>
    </font>
  </fonts>
  <fills count="2">
    <fill>
      <patternFill/>
    </fill>
    <fill>
      <patternFill patternType="gray125"/>
    </fill>
  </fills>
  <borders count="7">
    <border>
      <left/>
      <right/>
      <top/>
      <bottom/>
      <diagonal/>
    </border>
    <border>
      <left>
        <color indexed="63"/>
      </left>
      <right>
        <color indexed="63"/>
      </right>
      <top>
        <color indexed="63"/>
      </top>
      <bottom style="medium"/>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style="thin"/>
      <bottom style="double"/>
    </border>
    <border>
      <left style="thin"/>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
    <xf numFmtId="0" fontId="0" fillId="0" borderId="0" xfId="0" applyAlignment="1">
      <alignment/>
    </xf>
    <xf numFmtId="0" fontId="1"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173" fontId="0" fillId="0" borderId="0" xfId="0" applyNumberFormat="1" applyAlignment="1">
      <alignment/>
    </xf>
    <xf numFmtId="173" fontId="0" fillId="0" borderId="3" xfId="0" applyNumberFormat="1" applyBorder="1" applyAlignment="1">
      <alignment horizontal="center"/>
    </xf>
    <xf numFmtId="173" fontId="0" fillId="0" borderId="4" xfId="0" applyNumberFormat="1" applyBorder="1" applyAlignment="1">
      <alignment/>
    </xf>
    <xf numFmtId="173" fontId="0" fillId="0" borderId="4" xfId="0" applyNumberForma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 fillId="0" borderId="0" xfId="0" applyFont="1" applyAlignment="1">
      <alignment horizontal="center"/>
    </xf>
    <xf numFmtId="0" fontId="0" fillId="0" borderId="0" xfId="0" applyAlignment="1">
      <alignment horizontal="center"/>
    </xf>
  </cellXfs>
  <cellStyles count="6">
    <cellStyle name="Normal" xfId="0"/>
    <cellStyle name="Comma" xfId="15"/>
    <cellStyle name="Comma [0]" xfId="16"/>
    <cellStyle name="Percent" xfId="17"/>
    <cellStyle name="Currency" xfId="18"/>
    <cellStyle name="Currency [0]" xfId="19"/>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xdr:row>
      <xdr:rowOff>85725</xdr:rowOff>
    </xdr:from>
    <xdr:to>
      <xdr:col>7</xdr:col>
      <xdr:colOff>19050</xdr:colOff>
      <xdr:row>28</xdr:row>
      <xdr:rowOff>76200</xdr:rowOff>
    </xdr:to>
    <xdr:sp>
      <xdr:nvSpPr>
        <xdr:cNvPr id="1" name="TextBox 1"/>
        <xdr:cNvSpPr txBox="1">
          <a:spLocks noChangeArrowheads="1"/>
        </xdr:cNvSpPr>
      </xdr:nvSpPr>
      <xdr:spPr>
        <a:xfrm>
          <a:off x="752475" y="247650"/>
          <a:ext cx="4600575" cy="436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Erläuterung: In jeder Zeile werden 10 Zahlen aus einer N(0,1) Verteilung gezogen. Dies ist unsere Stichprobe, deren arithmetisches Mittel wir in der nächsten Spalte ermitteln. Basierend auf diesem Mittel bestimmen wir die Grenzen des passenden Konfidenzintervalls für \alpha = 5% und \alpha = 10%
In Zeile 103 zählen wir, in wievielen von den 100 Intervallen der wahre Parameter (0)
*nicht* überdeckt wird. Bei sehr vielen Wiederholungen würden wir hier Werte um 5% bzw. 10% erwarten.
Hinweis: Die Zufallszahl() Funktion von Excel liefert nur gleichverteilte Zufallszahlen im Intervall [0;1]. Wenn jedoch die Analysefunktionen von Excel installiert sind, lassen sich über das Menü Zufallszahlengenerierung in Extras =&gt; Analyse-Funktionen auch normalverteilte ZV generieren.</a:t>
          </a:r>
        </a:p>
      </xdr:txBody>
    </xdr:sp>
    <xdr:clientData/>
  </xdr:twoCellAnchor>
  <xdr:twoCellAnchor>
    <xdr:from>
      <xdr:col>1</xdr:col>
      <xdr:colOff>19050</xdr:colOff>
      <xdr:row>16</xdr:row>
      <xdr:rowOff>95250</xdr:rowOff>
    </xdr:from>
    <xdr:to>
      <xdr:col>4</xdr:col>
      <xdr:colOff>152400</xdr:colOff>
      <xdr:row>44</xdr:row>
      <xdr:rowOff>123825</xdr:rowOff>
    </xdr:to>
    <xdr:sp>
      <xdr:nvSpPr>
        <xdr:cNvPr id="2" name="Line 2"/>
        <xdr:cNvSpPr>
          <a:spLocks/>
        </xdr:cNvSpPr>
      </xdr:nvSpPr>
      <xdr:spPr>
        <a:xfrm flipH="1">
          <a:off x="781050" y="2686050"/>
          <a:ext cx="2419350" cy="4562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05"/>
  <sheetViews>
    <sheetView workbookViewId="0" topLeftCell="B73">
      <selection activeCell="E113" sqref="E113"/>
    </sheetView>
  </sheetViews>
  <sheetFormatPr defaultColWidth="11.421875" defaultRowHeight="12.75"/>
  <sheetData>
    <row r="1" spans="12:15" ht="12.75">
      <c r="L1" s="10" t="s">
        <v>0</v>
      </c>
      <c r="M1" s="10"/>
      <c r="N1" s="10" t="s">
        <v>1</v>
      </c>
      <c r="O1" s="10"/>
    </row>
    <row r="2" spans="1:15" s="1" customFormat="1" ht="13.5" thickBot="1">
      <c r="A2" s="2" t="s">
        <v>2</v>
      </c>
      <c r="B2" s="2" t="s">
        <v>3</v>
      </c>
      <c r="C2" s="2" t="s">
        <v>4</v>
      </c>
      <c r="D2" s="2" t="s">
        <v>5</v>
      </c>
      <c r="E2" s="2" t="s">
        <v>6</v>
      </c>
      <c r="F2" s="2" t="s">
        <v>7</v>
      </c>
      <c r="G2" s="2" t="s">
        <v>8</v>
      </c>
      <c r="H2" s="2" t="s">
        <v>9</v>
      </c>
      <c r="I2" s="2" t="s">
        <v>10</v>
      </c>
      <c r="J2" s="2" t="s">
        <v>11</v>
      </c>
      <c r="K2" s="3" t="s">
        <v>12</v>
      </c>
      <c r="L2" s="2" t="s">
        <v>13</v>
      </c>
      <c r="M2" s="2" t="s">
        <v>14</v>
      </c>
      <c r="N2" s="3" t="s">
        <v>13</v>
      </c>
      <c r="O2" s="2" t="s">
        <v>14</v>
      </c>
    </row>
    <row r="3" spans="1:15" ht="12.75">
      <c r="A3" s="4">
        <v>-0.3002321591338841</v>
      </c>
      <c r="B3" s="4">
        <v>-1.2776831681549083</v>
      </c>
      <c r="C3" s="4">
        <v>0.24425730771326926</v>
      </c>
      <c r="D3" s="4">
        <v>1.2764735402015503</v>
      </c>
      <c r="E3" s="4">
        <v>1.1983502190560102</v>
      </c>
      <c r="F3" s="4">
        <v>1.733133103698492</v>
      </c>
      <c r="G3" s="4">
        <v>-2.183587639592588</v>
      </c>
      <c r="H3" s="4">
        <v>-0.23418124328600243</v>
      </c>
      <c r="I3" s="4">
        <v>1.0950225259875879</v>
      </c>
      <c r="J3" s="4">
        <v>-1.0867006494663656</v>
      </c>
      <c r="K3" s="5">
        <f aca="true" t="shared" si="0" ref="K3:K34">AVERAGE(A3:J3)</f>
        <v>0.046485183702316135</v>
      </c>
      <c r="L3" s="4">
        <f aca="true" t="shared" si="1" ref="L3:L34">$K3-1.96*1/SQRT(10)</f>
        <v>-0.5733212376906862</v>
      </c>
      <c r="M3" s="4">
        <f aca="true" t="shared" si="2" ref="M3:M34">$K3+1.96*1/SQRT(10)</f>
        <v>0.6662916050953185</v>
      </c>
      <c r="N3" s="6">
        <f aca="true" t="shared" si="3" ref="N3:N34">$K3-1.64*1/SQRT(10)</f>
        <v>-0.47212835256529806</v>
      </c>
      <c r="O3" s="4">
        <f aca="true" t="shared" si="4" ref="O3:O34">$K3+1.64*1/SQRT(10)</f>
        <v>0.5650987199699303</v>
      </c>
    </row>
    <row r="4" spans="1:15" ht="12.75">
      <c r="A4" s="4">
        <v>-0.6902041604917031</v>
      </c>
      <c r="B4" s="4">
        <v>-1.690432327450253</v>
      </c>
      <c r="C4" s="4">
        <v>-1.8469108908902854</v>
      </c>
      <c r="D4" s="4">
        <v>-0.9776294973562472</v>
      </c>
      <c r="E4" s="4">
        <v>-0.77350705396384</v>
      </c>
      <c r="F4" s="4">
        <v>-2.1179312170716003</v>
      </c>
      <c r="G4" s="4">
        <v>-0.5679248715750873</v>
      </c>
      <c r="H4" s="4">
        <v>-0.40404756873613223</v>
      </c>
      <c r="I4" s="4">
        <v>0.1348530531686265</v>
      </c>
      <c r="J4" s="4">
        <v>-0.3654929514596006</v>
      </c>
      <c r="K4" s="7">
        <f t="shared" si="0"/>
        <v>-0.9299227485826123</v>
      </c>
      <c r="L4" s="4">
        <f t="shared" si="1"/>
        <v>-1.5497291699756146</v>
      </c>
      <c r="M4" s="4">
        <f t="shared" si="2"/>
        <v>-0.3101163271896099</v>
      </c>
      <c r="N4" s="6">
        <f t="shared" si="3"/>
        <v>-1.4485362848502263</v>
      </c>
      <c r="O4" s="4">
        <f t="shared" si="4"/>
        <v>-0.41130921231499806</v>
      </c>
    </row>
    <row r="5" spans="1:15" ht="12.75">
      <c r="A5" s="4">
        <v>-0.3269906301284209</v>
      </c>
      <c r="B5" s="4">
        <v>-0.3702405138028553</v>
      </c>
      <c r="C5" s="4">
        <v>1.3426415534922853</v>
      </c>
      <c r="D5" s="4">
        <v>-0.0852844550536247</v>
      </c>
      <c r="E5" s="4">
        <v>-0.18615764929563738</v>
      </c>
      <c r="F5" s="4">
        <v>-0.5132073965796735</v>
      </c>
      <c r="G5" s="4">
        <v>1.9722119759535417</v>
      </c>
      <c r="H5" s="4">
        <v>0.8656729733047541</v>
      </c>
      <c r="I5" s="4">
        <v>2.375654730712995</v>
      </c>
      <c r="J5" s="4">
        <v>-0.6549066711158957</v>
      </c>
      <c r="K5" s="7">
        <f t="shared" si="0"/>
        <v>0.44193939174874686</v>
      </c>
      <c r="L5" s="4">
        <f t="shared" si="1"/>
        <v>-0.1778670296442555</v>
      </c>
      <c r="M5" s="4">
        <f t="shared" si="2"/>
        <v>1.0617458131417492</v>
      </c>
      <c r="N5" s="6">
        <f t="shared" si="3"/>
        <v>-0.07667414451886734</v>
      </c>
      <c r="O5" s="4">
        <f t="shared" si="4"/>
        <v>0.960552928016361</v>
      </c>
    </row>
    <row r="6" spans="1:15" ht="12.75">
      <c r="A6" s="4">
        <v>1.6614558262517676</v>
      </c>
      <c r="B6" s="4">
        <v>-1.6123976820381358</v>
      </c>
      <c r="C6" s="4">
        <v>0.5389483703766018</v>
      </c>
      <c r="D6" s="4">
        <v>0.9021914593176916</v>
      </c>
      <c r="E6" s="4">
        <v>1.918915586429648</v>
      </c>
      <c r="F6" s="4">
        <v>-0.08451706889900379</v>
      </c>
      <c r="G6" s="4">
        <v>-0.5237950517766876</v>
      </c>
      <c r="H6" s="4">
        <v>0.6751383807568345</v>
      </c>
      <c r="I6" s="4">
        <v>-0.3813238436123356</v>
      </c>
      <c r="J6" s="4">
        <v>0.7576113603136037</v>
      </c>
      <c r="K6" s="7">
        <f t="shared" si="0"/>
        <v>0.38522273371199844</v>
      </c>
      <c r="L6" s="4">
        <f t="shared" si="1"/>
        <v>-0.2345836876810039</v>
      </c>
      <c r="M6" s="4">
        <f t="shared" si="2"/>
        <v>1.0050291551050008</v>
      </c>
      <c r="N6" s="6">
        <f t="shared" si="3"/>
        <v>-0.13339080255561575</v>
      </c>
      <c r="O6" s="4">
        <f t="shared" si="4"/>
        <v>0.9038362699796126</v>
      </c>
    </row>
    <row r="7" spans="1:15" ht="12.75">
      <c r="A7" s="4">
        <v>-1.4441866369452327</v>
      </c>
      <c r="B7" s="4">
        <v>-0.8472375156998169</v>
      </c>
      <c r="C7" s="4">
        <v>-1.5215709936455823</v>
      </c>
      <c r="D7" s="4">
        <v>-0.3628770173236262</v>
      </c>
      <c r="E7" s="4">
        <v>-0.032479192668688484</v>
      </c>
      <c r="F7" s="4">
        <v>0.028117028705310076</v>
      </c>
      <c r="G7" s="4">
        <v>-0.3227160050300881</v>
      </c>
      <c r="H7" s="4">
        <v>2.194501576013863</v>
      </c>
      <c r="I7" s="4">
        <v>-1.7424827092327178</v>
      </c>
      <c r="J7" s="4">
        <v>-0.7364769771811552</v>
      </c>
      <c r="K7" s="7">
        <f t="shared" si="0"/>
        <v>-0.47874084430077346</v>
      </c>
      <c r="L7" s="4">
        <f t="shared" si="1"/>
        <v>-1.0985472656937758</v>
      </c>
      <c r="M7" s="4">
        <f t="shared" si="2"/>
        <v>0.1410655770922289</v>
      </c>
      <c r="N7" s="6">
        <f t="shared" si="3"/>
        <v>-0.9973543805683877</v>
      </c>
      <c r="O7" s="4">
        <f t="shared" si="4"/>
        <v>0.039872691966840734</v>
      </c>
    </row>
    <row r="8" spans="1:15" ht="12.75">
      <c r="A8" s="4">
        <v>-2.5775807444006205</v>
      </c>
      <c r="B8" s="4">
        <v>1.447670001653023</v>
      </c>
      <c r="C8" s="4">
        <v>-1.279763637285214</v>
      </c>
      <c r="D8" s="4">
        <v>-0.6535799457196845</v>
      </c>
      <c r="E8" s="4">
        <v>0.7577136784675531</v>
      </c>
      <c r="F8" s="4">
        <v>0.466711753688287</v>
      </c>
      <c r="G8" s="4">
        <v>0.8746087587496731</v>
      </c>
      <c r="H8" s="4">
        <v>0.5957417670288123</v>
      </c>
      <c r="I8" s="4">
        <v>-1.371849975839723</v>
      </c>
      <c r="J8" s="4">
        <v>-1.1157385415572207</v>
      </c>
      <c r="K8" s="7">
        <f t="shared" si="0"/>
        <v>-0.2856066885215114</v>
      </c>
      <c r="L8" s="4">
        <f t="shared" si="1"/>
        <v>-0.9054131099145137</v>
      </c>
      <c r="M8" s="4">
        <f t="shared" si="2"/>
        <v>0.33419973287149096</v>
      </c>
      <c r="N8" s="6">
        <f t="shared" si="3"/>
        <v>-0.8042202247891256</v>
      </c>
      <c r="O8" s="4">
        <f t="shared" si="4"/>
        <v>0.2330068477461028</v>
      </c>
    </row>
    <row r="9" spans="1:15" ht="12.75">
      <c r="A9" s="4">
        <v>0.6939944796613418</v>
      </c>
      <c r="B9" s="4">
        <v>0.322636424243683</v>
      </c>
      <c r="C9" s="4">
        <v>-0.9398377187608276</v>
      </c>
      <c r="D9" s="4">
        <v>-0.240947883867193</v>
      </c>
      <c r="E9" s="4">
        <v>0.13153567124390975</v>
      </c>
      <c r="F9" s="4">
        <v>0.5577976480708458</v>
      </c>
      <c r="G9" s="4">
        <v>0.1387149950460298</v>
      </c>
      <c r="H9" s="4">
        <v>-0.9109612619795371</v>
      </c>
      <c r="I9" s="4">
        <v>1.8848459149012342</v>
      </c>
      <c r="J9" s="4">
        <v>0.4871981218457222</v>
      </c>
      <c r="K9" s="7">
        <f t="shared" si="0"/>
        <v>0.21249763904052088</v>
      </c>
      <c r="L9" s="4">
        <f t="shared" si="1"/>
        <v>-0.40730878235248147</v>
      </c>
      <c r="M9" s="4">
        <f t="shared" si="2"/>
        <v>0.8323040604335232</v>
      </c>
      <c r="N9" s="6">
        <f t="shared" si="3"/>
        <v>-0.3061158972270933</v>
      </c>
      <c r="O9" s="4">
        <f t="shared" si="4"/>
        <v>0.7311111753081351</v>
      </c>
    </row>
    <row r="10" spans="1:15" ht="12.75">
      <c r="A10" s="4">
        <v>0.07223889042506926</v>
      </c>
      <c r="B10" s="4">
        <v>0.8298411557916552</v>
      </c>
      <c r="C10" s="4">
        <v>0.8620077096566092</v>
      </c>
      <c r="D10" s="4">
        <v>-0.6365314675349509</v>
      </c>
      <c r="E10" s="4">
        <v>-0.9231916919816285</v>
      </c>
      <c r="F10" s="4">
        <v>1.1111887943116017</v>
      </c>
      <c r="G10" s="4">
        <v>-1.201178747578524</v>
      </c>
      <c r="H10" s="4">
        <v>-1.5588921087328345</v>
      </c>
      <c r="I10" s="4">
        <v>0.7113249012036249</v>
      </c>
      <c r="J10" s="4">
        <v>0.6384061634889804</v>
      </c>
      <c r="K10" s="7">
        <f t="shared" si="0"/>
        <v>-0.009478640095039736</v>
      </c>
      <c r="L10" s="4">
        <f t="shared" si="1"/>
        <v>-0.6292850614880421</v>
      </c>
      <c r="M10" s="4">
        <f t="shared" si="2"/>
        <v>0.6103277812979626</v>
      </c>
      <c r="N10" s="6">
        <f t="shared" si="3"/>
        <v>-0.5280921763626539</v>
      </c>
      <c r="O10" s="4">
        <f t="shared" si="4"/>
        <v>0.5091348961725745</v>
      </c>
    </row>
    <row r="11" spans="1:15" ht="12.75">
      <c r="A11" s="4">
        <v>2.20568836084567</v>
      </c>
      <c r="B11" s="4">
        <v>1.4437546269618906</v>
      </c>
      <c r="C11" s="4">
        <v>1.3039039004070219</v>
      </c>
      <c r="D11" s="4">
        <v>0.1129603788285749</v>
      </c>
      <c r="E11" s="4">
        <v>0.001950866135302931</v>
      </c>
      <c r="F11" s="4">
        <v>0.45370143197942525</v>
      </c>
      <c r="G11" s="4">
        <v>-0.025514736989862286</v>
      </c>
      <c r="H11" s="4">
        <v>-1.0546750672801863</v>
      </c>
      <c r="I11" s="4">
        <v>-1.7748061509337276</v>
      </c>
      <c r="J11" s="4">
        <v>0.8283313945867121</v>
      </c>
      <c r="K11" s="7">
        <f t="shared" si="0"/>
        <v>0.34952950045408215</v>
      </c>
      <c r="L11" s="4">
        <f t="shared" si="1"/>
        <v>-0.2702769209389202</v>
      </c>
      <c r="M11" s="4">
        <f t="shared" si="2"/>
        <v>0.9693359218470845</v>
      </c>
      <c r="N11" s="6">
        <f t="shared" si="3"/>
        <v>-0.16908403581353204</v>
      </c>
      <c r="O11" s="4">
        <f t="shared" si="4"/>
        <v>0.8681430367216963</v>
      </c>
    </row>
    <row r="12" spans="1:15" ht="12.75">
      <c r="A12" s="4">
        <v>0.44422449718695134</v>
      </c>
      <c r="B12" s="4">
        <v>0.6179061529110186</v>
      </c>
      <c r="C12" s="4">
        <v>0.21347318579501007</v>
      </c>
      <c r="D12" s="4">
        <v>-1.0269309314026032</v>
      </c>
      <c r="E12" s="4">
        <v>1.2381951819406822</v>
      </c>
      <c r="F12" s="4">
        <v>-0.311213170789415</v>
      </c>
      <c r="G12" s="4">
        <v>-0.8399217676924309</v>
      </c>
      <c r="H12" s="4">
        <v>-0.8211281965486705</v>
      </c>
      <c r="I12" s="4">
        <v>-0.4289927346690092</v>
      </c>
      <c r="J12" s="4">
        <v>-0.4533615083346376</v>
      </c>
      <c r="K12" s="7">
        <f t="shared" si="0"/>
        <v>-0.13677492916031042</v>
      </c>
      <c r="L12" s="4">
        <f t="shared" si="1"/>
        <v>-0.7565813505533128</v>
      </c>
      <c r="M12" s="4">
        <f t="shared" si="2"/>
        <v>0.48303149223269193</v>
      </c>
      <c r="N12" s="6">
        <f t="shared" si="3"/>
        <v>-0.6553884654279246</v>
      </c>
      <c r="O12" s="4">
        <f t="shared" si="4"/>
        <v>0.3818386071073038</v>
      </c>
    </row>
    <row r="13" spans="1:15" ht="12.75">
      <c r="A13" s="4">
        <v>-0.5237950517766876</v>
      </c>
      <c r="B13" s="4">
        <v>0.8494293979310896</v>
      </c>
      <c r="C13" s="4">
        <v>0.5132073965796735</v>
      </c>
      <c r="D13" s="4">
        <v>-0.6083041625970509</v>
      </c>
      <c r="E13" s="4">
        <v>1.3049793778918684</v>
      </c>
      <c r="F13" s="4">
        <v>-1.7609363567316905</v>
      </c>
      <c r="G13" s="4">
        <v>0.5505717126652598</v>
      </c>
      <c r="H13" s="4">
        <v>-0.11627207641140558</v>
      </c>
      <c r="I13" s="4">
        <v>0.04174125933786854</v>
      </c>
      <c r="J13" s="4">
        <v>-0.6540540198329836</v>
      </c>
      <c r="K13" s="7">
        <f t="shared" si="0"/>
        <v>-0.04034325229440583</v>
      </c>
      <c r="L13" s="4">
        <f t="shared" si="1"/>
        <v>-0.6601496736874082</v>
      </c>
      <c r="M13" s="4">
        <f t="shared" si="2"/>
        <v>0.5794631690985965</v>
      </c>
      <c r="N13" s="6">
        <f t="shared" si="3"/>
        <v>-0.55895678856202</v>
      </c>
      <c r="O13" s="4">
        <f t="shared" si="4"/>
        <v>0.47827028397320837</v>
      </c>
    </row>
    <row r="14" spans="1:15" ht="12.75">
      <c r="A14" s="4">
        <v>-0.5495940058608539</v>
      </c>
      <c r="B14" s="4">
        <v>0.8493202585668769</v>
      </c>
      <c r="C14" s="4">
        <v>0.8030451681406703</v>
      </c>
      <c r="D14" s="4">
        <v>0.45641627366421744</v>
      </c>
      <c r="E14" s="4">
        <v>0.6913683137099724</v>
      </c>
      <c r="F14" s="4">
        <v>1.6306239558616653</v>
      </c>
      <c r="G14" s="4">
        <v>0.30391447580768727</v>
      </c>
      <c r="H14" s="4">
        <v>0.5889955900784116</v>
      </c>
      <c r="I14" s="4">
        <v>1.852836248872336</v>
      </c>
      <c r="J14" s="4">
        <v>-0.33555693335074466</v>
      </c>
      <c r="K14" s="7">
        <f t="shared" si="0"/>
        <v>0.6291369345490239</v>
      </c>
      <c r="L14" s="4">
        <f t="shared" si="1"/>
        <v>0.009330513156021514</v>
      </c>
      <c r="M14" s="4">
        <f t="shared" si="2"/>
        <v>1.2489433559420262</v>
      </c>
      <c r="N14" s="6">
        <f t="shared" si="3"/>
        <v>0.11052339828140967</v>
      </c>
      <c r="O14" s="4">
        <f t="shared" si="4"/>
        <v>1.147750470816638</v>
      </c>
    </row>
    <row r="15" spans="1:15" ht="12.75">
      <c r="A15" s="4">
        <v>1.038274604070466</v>
      </c>
      <c r="B15" s="4">
        <v>0.14350462151924148</v>
      </c>
      <c r="C15" s="4">
        <v>1.1410406841605436</v>
      </c>
      <c r="D15" s="4">
        <v>-0.14829879546596203</v>
      </c>
      <c r="E15" s="4">
        <v>-0.7798166734573897</v>
      </c>
      <c r="F15" s="4">
        <v>1.0759936230897438</v>
      </c>
      <c r="G15" s="4">
        <v>-0.5818219506181777</v>
      </c>
      <c r="H15" s="4">
        <v>0.5339120434655342</v>
      </c>
      <c r="I15" s="4">
        <v>0.5457718543766532</v>
      </c>
      <c r="J15" s="4">
        <v>-0.3164370809827233</v>
      </c>
      <c r="K15" s="7">
        <f t="shared" si="0"/>
        <v>0.26521229301579297</v>
      </c>
      <c r="L15" s="4">
        <f t="shared" si="1"/>
        <v>-0.3545941283772094</v>
      </c>
      <c r="M15" s="4">
        <f t="shared" si="2"/>
        <v>0.8850187144087953</v>
      </c>
      <c r="N15" s="6">
        <f t="shared" si="3"/>
        <v>-0.25340124325182123</v>
      </c>
      <c r="O15" s="4">
        <f t="shared" si="4"/>
        <v>0.7838258292834072</v>
      </c>
    </row>
    <row r="16" spans="1:15" ht="12.75">
      <c r="A16" s="4">
        <v>-0.4407661435834598</v>
      </c>
      <c r="B16" s="4">
        <v>-1.3659928299603052</v>
      </c>
      <c r="C16" s="4">
        <v>1.9929575501009822</v>
      </c>
      <c r="D16" s="4">
        <v>-0.5664878699462861</v>
      </c>
      <c r="E16" s="4">
        <v>0.0861291482578963</v>
      </c>
      <c r="F16" s="4">
        <v>-0.23426082407240756</v>
      </c>
      <c r="G16" s="4">
        <v>2.8353679226711392</v>
      </c>
      <c r="H16" s="4">
        <v>1.251978574146051</v>
      </c>
      <c r="I16" s="4">
        <v>0.8809070095594507</v>
      </c>
      <c r="J16" s="4">
        <v>1.3321641745278612</v>
      </c>
      <c r="K16" s="7">
        <f t="shared" si="0"/>
        <v>0.5771996711700922</v>
      </c>
      <c r="L16" s="4">
        <f t="shared" si="1"/>
        <v>-0.04260675022291016</v>
      </c>
      <c r="M16" s="4">
        <f t="shared" si="2"/>
        <v>1.1970060925630945</v>
      </c>
      <c r="N16" s="6">
        <f t="shared" si="3"/>
        <v>0.05858613490247799</v>
      </c>
      <c r="O16" s="4">
        <f t="shared" si="4"/>
        <v>1.0958132074377063</v>
      </c>
    </row>
    <row r="17" spans="1:15" ht="12.75">
      <c r="A17" s="4">
        <v>0.18787090994010214</v>
      </c>
      <c r="B17" s="4">
        <v>0.541957660971093</v>
      </c>
      <c r="C17" s="4">
        <v>-0.24961991584859788</v>
      </c>
      <c r="D17" s="4">
        <v>-1.2210875866003335</v>
      </c>
      <c r="E17" s="4">
        <v>1.2666851034737192</v>
      </c>
      <c r="F17" s="4">
        <v>-0.28888734959764406</v>
      </c>
      <c r="G17" s="4">
        <v>-1.3058752301731147</v>
      </c>
      <c r="H17" s="4">
        <v>0.7642540822416777</v>
      </c>
      <c r="I17" s="4">
        <v>0.7842822924430948</v>
      </c>
      <c r="J17" s="4">
        <v>0.4281548626750009</v>
      </c>
      <c r="K17" s="7">
        <f t="shared" si="0"/>
        <v>0.09077348295249976</v>
      </c>
      <c r="L17" s="4">
        <f t="shared" si="1"/>
        <v>-0.5290329384405026</v>
      </c>
      <c r="M17" s="4">
        <f t="shared" si="2"/>
        <v>0.7105799043455021</v>
      </c>
      <c r="N17" s="6">
        <f t="shared" si="3"/>
        <v>-0.42784005331511443</v>
      </c>
      <c r="O17" s="4">
        <f t="shared" si="4"/>
        <v>0.609387019220114</v>
      </c>
    </row>
    <row r="18" spans="1:15" ht="12.75">
      <c r="A18" s="4">
        <v>0.4038815859530587</v>
      </c>
      <c r="B18" s="4">
        <v>-0.6480968295363709</v>
      </c>
      <c r="C18" s="4">
        <v>0.7230983101180755</v>
      </c>
      <c r="D18" s="4">
        <v>0.5252877599559724</v>
      </c>
      <c r="E18" s="4">
        <v>1.0750386536528822</v>
      </c>
      <c r="F18" s="4">
        <v>-2.7694477466866374</v>
      </c>
      <c r="G18" s="4">
        <v>0.4638150130631402</v>
      </c>
      <c r="H18" s="4">
        <v>1.4671377357444726</v>
      </c>
      <c r="I18" s="4">
        <v>-1.722582965157926</v>
      </c>
      <c r="J18" s="4">
        <v>0.04549406185105909</v>
      </c>
      <c r="K18" s="7">
        <f t="shared" si="0"/>
        <v>-0.043637442104227375</v>
      </c>
      <c r="L18" s="4">
        <f t="shared" si="1"/>
        <v>-0.6634438634972297</v>
      </c>
      <c r="M18" s="4">
        <f t="shared" si="2"/>
        <v>0.576168979288775</v>
      </c>
      <c r="N18" s="6">
        <f t="shared" si="3"/>
        <v>-0.5622509783718416</v>
      </c>
      <c r="O18" s="4">
        <f t="shared" si="4"/>
        <v>0.4749760941633868</v>
      </c>
    </row>
    <row r="19" spans="1:15" ht="12.75">
      <c r="A19" s="4">
        <v>1.3540329746319912</v>
      </c>
      <c r="B19" s="4">
        <v>1.6882040654309094</v>
      </c>
      <c r="C19" s="4">
        <v>0.23866505216574296</v>
      </c>
      <c r="D19" s="4">
        <v>0.14505076251225546</v>
      </c>
      <c r="E19" s="4">
        <v>1.8545415514381602</v>
      </c>
      <c r="F19" s="4">
        <v>-0.04258481567376293</v>
      </c>
      <c r="G19" s="4">
        <v>-0.6568984645127784</v>
      </c>
      <c r="H19" s="4">
        <v>0.9073755791177973</v>
      </c>
      <c r="I19" s="4">
        <v>-0.00990667103906162</v>
      </c>
      <c r="J19" s="4">
        <v>1.0391931937192567</v>
      </c>
      <c r="K19" s="7">
        <f t="shared" si="0"/>
        <v>0.651767322779051</v>
      </c>
      <c r="L19" s="4">
        <f t="shared" si="1"/>
        <v>0.03196090138604868</v>
      </c>
      <c r="M19" s="4">
        <f t="shared" si="2"/>
        <v>1.2715737441720534</v>
      </c>
      <c r="N19" s="6">
        <f t="shared" si="3"/>
        <v>0.13315378651143683</v>
      </c>
      <c r="O19" s="4">
        <f t="shared" si="4"/>
        <v>1.1703808590466651</v>
      </c>
    </row>
    <row r="20" spans="1:15" ht="12.75">
      <c r="A20" s="4">
        <v>0.4347043613961432</v>
      </c>
      <c r="B20" s="4">
        <v>1.4533634384861216</v>
      </c>
      <c r="C20" s="4">
        <v>-0.12120153769501485</v>
      </c>
      <c r="D20" s="4">
        <v>-0.9617178875487298</v>
      </c>
      <c r="E20" s="4">
        <v>-1.5385876395157538</v>
      </c>
      <c r="F20" s="4">
        <v>-2.565066097304225</v>
      </c>
      <c r="G20" s="4">
        <v>0.10318785825802479</v>
      </c>
      <c r="H20" s="4">
        <v>0.29919192456873134</v>
      </c>
      <c r="I20" s="4">
        <v>-0.017787442629924044</v>
      </c>
      <c r="J20" s="4">
        <v>0.20049924387421925</v>
      </c>
      <c r="K20" s="7">
        <f t="shared" si="0"/>
        <v>-0.27134137781104073</v>
      </c>
      <c r="L20" s="4">
        <f t="shared" si="1"/>
        <v>-0.8911477992040431</v>
      </c>
      <c r="M20" s="4">
        <f t="shared" si="2"/>
        <v>0.3484650435819616</v>
      </c>
      <c r="N20" s="6">
        <f t="shared" si="3"/>
        <v>-0.7899549140786549</v>
      </c>
      <c r="O20" s="4">
        <f t="shared" si="4"/>
        <v>0.24727215845657347</v>
      </c>
    </row>
    <row r="21" spans="1:15" ht="12.75">
      <c r="A21" s="4">
        <v>0.2582328306743875</v>
      </c>
      <c r="B21" s="4">
        <v>1.4761735656065866</v>
      </c>
      <c r="C21" s="4">
        <v>0.0852844550536247</v>
      </c>
      <c r="D21" s="4">
        <v>-1.1167367119924165</v>
      </c>
      <c r="E21" s="4">
        <v>-1.3899125406169333</v>
      </c>
      <c r="F21" s="4">
        <v>0.19145318219671026</v>
      </c>
      <c r="G21" s="4">
        <v>0.9510813470114954</v>
      </c>
      <c r="H21" s="4">
        <v>-1.5087925930856727</v>
      </c>
      <c r="I21" s="4">
        <v>-0.609961716691032</v>
      </c>
      <c r="J21" s="4">
        <v>0.5235324351815507</v>
      </c>
      <c r="K21" s="7">
        <f t="shared" si="0"/>
        <v>-0.11396457466616994</v>
      </c>
      <c r="L21" s="4">
        <f t="shared" si="1"/>
        <v>-0.7337709960591723</v>
      </c>
      <c r="M21" s="4">
        <f t="shared" si="2"/>
        <v>0.5058418467268324</v>
      </c>
      <c r="N21" s="6">
        <f t="shared" si="3"/>
        <v>-0.6325781109337841</v>
      </c>
      <c r="O21" s="4">
        <f t="shared" si="4"/>
        <v>0.40464896160144426</v>
      </c>
    </row>
    <row r="22" spans="1:15" ht="12.75">
      <c r="A22" s="4">
        <v>-0.2167610091419192</v>
      </c>
      <c r="B22" s="4">
        <v>-0.3435798134887591</v>
      </c>
      <c r="C22" s="4">
        <v>-0.16347598830179777</v>
      </c>
      <c r="D22" s="4">
        <v>-0.4396702024678234</v>
      </c>
      <c r="E22" s="4">
        <v>-0.8026222531043459</v>
      </c>
      <c r="F22" s="4">
        <v>0.6447965006373124</v>
      </c>
      <c r="G22" s="4">
        <v>0.05882270670554135</v>
      </c>
      <c r="H22" s="4">
        <v>1.2634518498089164</v>
      </c>
      <c r="I22" s="4">
        <v>0.26218913262709975</v>
      </c>
      <c r="J22" s="4">
        <v>0.057136730902129784</v>
      </c>
      <c r="K22" s="7">
        <f t="shared" si="0"/>
        <v>0.03202876541763544</v>
      </c>
      <c r="L22" s="4">
        <f t="shared" si="1"/>
        <v>-0.5877776559753669</v>
      </c>
      <c r="M22" s="4">
        <f t="shared" si="2"/>
        <v>0.6518351868106378</v>
      </c>
      <c r="N22" s="6">
        <f t="shared" si="3"/>
        <v>-0.48658477084997875</v>
      </c>
      <c r="O22" s="4">
        <f t="shared" si="4"/>
        <v>0.5506423016852496</v>
      </c>
    </row>
    <row r="23" spans="1:15" ht="12.75">
      <c r="A23" s="4">
        <v>0.2269541710120393</v>
      </c>
      <c r="B23" s="4">
        <v>0.21449068299261853</v>
      </c>
      <c r="C23" s="4">
        <v>-0.007458993422915228</v>
      </c>
      <c r="D23" s="4">
        <v>-1.2238342605996877</v>
      </c>
      <c r="E23" s="4">
        <v>0.2353613126615528</v>
      </c>
      <c r="F23" s="4">
        <v>0.14822148841631133</v>
      </c>
      <c r="G23" s="4">
        <v>0.7524238299083663</v>
      </c>
      <c r="H23" s="4">
        <v>-0.7361768439295702</v>
      </c>
      <c r="I23" s="4">
        <v>0.6164248134155059</v>
      </c>
      <c r="J23" s="4">
        <v>0.219110916077625</v>
      </c>
      <c r="K23" s="7">
        <f t="shared" si="0"/>
        <v>0.04455171165318461</v>
      </c>
      <c r="L23" s="4">
        <f t="shared" si="1"/>
        <v>-0.5752547097398177</v>
      </c>
      <c r="M23" s="4">
        <f t="shared" si="2"/>
        <v>0.664358133046187</v>
      </c>
      <c r="N23" s="6">
        <f t="shared" si="3"/>
        <v>-0.4740618246144296</v>
      </c>
      <c r="O23" s="4">
        <f t="shared" si="4"/>
        <v>0.5631652479207988</v>
      </c>
    </row>
    <row r="24" spans="1:15" ht="12.75">
      <c r="A24" s="4">
        <v>0.1143462213804014</v>
      </c>
      <c r="B24" s="4">
        <v>0.8681240615260322</v>
      </c>
      <c r="C24" s="4">
        <v>1.8028367776423693</v>
      </c>
      <c r="D24" s="4">
        <v>-1.3083899830235168</v>
      </c>
      <c r="E24" s="4">
        <v>-1.2342525224084966</v>
      </c>
      <c r="F24" s="4">
        <v>0.5600327313004527</v>
      </c>
      <c r="G24" s="4">
        <v>1.1906990948773455</v>
      </c>
      <c r="H24" s="4">
        <v>-0.8782035365584306</v>
      </c>
      <c r="I24" s="4">
        <v>-2.1453797671711072</v>
      </c>
      <c r="J24" s="4">
        <v>-0.8981783139461186</v>
      </c>
      <c r="K24" s="7">
        <f t="shared" si="0"/>
        <v>-0.19283652363810688</v>
      </c>
      <c r="L24" s="4">
        <f t="shared" si="1"/>
        <v>-0.8126429450311092</v>
      </c>
      <c r="M24" s="4">
        <f t="shared" si="2"/>
        <v>0.42696989775489547</v>
      </c>
      <c r="N24" s="6">
        <f t="shared" si="3"/>
        <v>-0.7114500599057211</v>
      </c>
      <c r="O24" s="4">
        <f t="shared" si="4"/>
        <v>0.3257770126295073</v>
      </c>
    </row>
    <row r="25" spans="1:15" ht="12.75">
      <c r="A25" s="4">
        <v>0.20198285710648634</v>
      </c>
      <c r="B25" s="4">
        <v>0.4290768629289232</v>
      </c>
      <c r="C25" s="4">
        <v>-0.9849350135482382</v>
      </c>
      <c r="D25" s="4">
        <v>-0.8592360245529562</v>
      </c>
      <c r="E25" s="4">
        <v>0.46168565859261435</v>
      </c>
      <c r="F25" s="4">
        <v>0.12158693607489113</v>
      </c>
      <c r="G25" s="4">
        <v>-0.5400988811743446</v>
      </c>
      <c r="H25" s="4">
        <v>0.10249550541630015</v>
      </c>
      <c r="I25" s="4">
        <v>-0.9415043678018264</v>
      </c>
      <c r="J25" s="4">
        <v>-0.8953179531090427</v>
      </c>
      <c r="K25" s="7">
        <f t="shared" si="0"/>
        <v>-0.2904264420067193</v>
      </c>
      <c r="L25" s="4">
        <f t="shared" si="1"/>
        <v>-0.9102328633997216</v>
      </c>
      <c r="M25" s="4">
        <f t="shared" si="2"/>
        <v>0.32937997938628305</v>
      </c>
      <c r="N25" s="6">
        <f t="shared" si="3"/>
        <v>-0.8090399782743335</v>
      </c>
      <c r="O25" s="4">
        <f t="shared" si="4"/>
        <v>0.2281870942608949</v>
      </c>
    </row>
    <row r="26" spans="1:15" ht="12.75">
      <c r="A26" s="4">
        <v>1.0465714694873895</v>
      </c>
      <c r="B26" s="4">
        <v>1.6265903468593024</v>
      </c>
      <c r="C26" s="4">
        <v>-0.6720665624015965</v>
      </c>
      <c r="D26" s="4">
        <v>-0.17193201529153157</v>
      </c>
      <c r="E26" s="4">
        <v>0.11272959454800002</v>
      </c>
      <c r="F26" s="4">
        <v>1.84480995812919</v>
      </c>
      <c r="G26" s="4">
        <v>0.5950118975306395</v>
      </c>
      <c r="H26" s="4">
        <v>1.6548028725082986</v>
      </c>
      <c r="I26" s="4">
        <v>0.17705815480439924</v>
      </c>
      <c r="J26" s="4">
        <v>1.560183591209352</v>
      </c>
      <c r="K26" s="7">
        <f t="shared" si="0"/>
        <v>0.7773759307383443</v>
      </c>
      <c r="L26" s="4">
        <f t="shared" si="1"/>
        <v>0.15756950934534197</v>
      </c>
      <c r="M26" s="4">
        <f t="shared" si="2"/>
        <v>1.3971823521313467</v>
      </c>
      <c r="N26" s="6">
        <f t="shared" si="3"/>
        <v>0.25876239447073013</v>
      </c>
      <c r="O26" s="4">
        <f t="shared" si="4"/>
        <v>1.2959894670059584</v>
      </c>
    </row>
    <row r="27" spans="1:15" ht="12.75">
      <c r="A27" s="4">
        <v>-0.6437608135456685</v>
      </c>
      <c r="B27" s="4">
        <v>-0.9660993782745209</v>
      </c>
      <c r="C27" s="4">
        <v>1.1939710020669736</v>
      </c>
      <c r="D27" s="4">
        <v>0.9187510841002222</v>
      </c>
      <c r="E27" s="4">
        <v>-1.7293677956331521</v>
      </c>
      <c r="F27" s="4">
        <v>1.2719942787953187</v>
      </c>
      <c r="G27" s="4">
        <v>-0.19979665921709966</v>
      </c>
      <c r="H27" s="4">
        <v>-1.1349015949235763</v>
      </c>
      <c r="I27" s="4">
        <v>-1.879006958915852</v>
      </c>
      <c r="J27" s="4">
        <v>-0.8248866834037472</v>
      </c>
      <c r="K27" s="7">
        <f t="shared" si="0"/>
        <v>-0.3993103518951102</v>
      </c>
      <c r="L27" s="4">
        <f t="shared" si="1"/>
        <v>-1.0191167732881126</v>
      </c>
      <c r="M27" s="4">
        <f t="shared" si="2"/>
        <v>0.22049606949789213</v>
      </c>
      <c r="N27" s="6">
        <f t="shared" si="3"/>
        <v>-0.9179238881627244</v>
      </c>
      <c r="O27" s="4">
        <f t="shared" si="4"/>
        <v>0.11930318437250398</v>
      </c>
    </row>
    <row r="28" spans="1:15" ht="12.75">
      <c r="A28" s="4">
        <v>0.4733760761155281</v>
      </c>
      <c r="B28" s="4">
        <v>0.9177006177196745</v>
      </c>
      <c r="C28" s="4">
        <v>-0.06947857400518842</v>
      </c>
      <c r="D28" s="4">
        <v>-0.05384208634495735</v>
      </c>
      <c r="E28" s="4">
        <v>0.21464757082867436</v>
      </c>
      <c r="F28" s="4">
        <v>-0.35203129300498404</v>
      </c>
      <c r="G28" s="4">
        <v>0.9281234270019922</v>
      </c>
      <c r="H28" s="4">
        <v>-0.4942739906255156</v>
      </c>
      <c r="I28" s="4">
        <v>2.3434768081642687</v>
      </c>
      <c r="J28" s="4">
        <v>0.7440235094691161</v>
      </c>
      <c r="K28" s="7">
        <f t="shared" si="0"/>
        <v>0.46517220653186087</v>
      </c>
      <c r="L28" s="4">
        <f t="shared" si="1"/>
        <v>-0.15463421486114148</v>
      </c>
      <c r="M28" s="4">
        <f t="shared" si="2"/>
        <v>1.0849786279248632</v>
      </c>
      <c r="N28" s="6">
        <f t="shared" si="3"/>
        <v>-0.05344132973575333</v>
      </c>
      <c r="O28" s="4">
        <f t="shared" si="4"/>
        <v>0.9837857427994751</v>
      </c>
    </row>
    <row r="29" spans="1:15" ht="12.75">
      <c r="A29" s="4">
        <v>0.6106074579292908</v>
      </c>
      <c r="B29" s="4">
        <v>-0.9810901246964931</v>
      </c>
      <c r="C29" s="4">
        <v>0.8716961019672453</v>
      </c>
      <c r="D29" s="4">
        <v>1.447233444196172</v>
      </c>
      <c r="E29" s="4">
        <v>-0.7313701644307002</v>
      </c>
      <c r="F29" s="4">
        <v>-0.30111209525784943</v>
      </c>
      <c r="G29" s="4">
        <v>-1.3396356735029258</v>
      </c>
      <c r="H29" s="4">
        <v>1.3530780051951297</v>
      </c>
      <c r="I29" s="4">
        <v>1.0451185517013073</v>
      </c>
      <c r="J29" s="4">
        <v>0.18436821846989915</v>
      </c>
      <c r="K29" s="7">
        <f t="shared" si="0"/>
        <v>0.21588937215710757</v>
      </c>
      <c r="L29" s="4">
        <f t="shared" si="1"/>
        <v>-0.4039170492358948</v>
      </c>
      <c r="M29" s="4">
        <f t="shared" si="2"/>
        <v>0.8356957935501099</v>
      </c>
      <c r="N29" s="6">
        <f t="shared" si="3"/>
        <v>-0.3027241641105066</v>
      </c>
      <c r="O29" s="4">
        <f t="shared" si="4"/>
        <v>0.7345029084247218</v>
      </c>
    </row>
    <row r="30" spans="1:15" ht="12.75">
      <c r="A30" s="4">
        <v>-2.191118255723268</v>
      </c>
      <c r="B30" s="4">
        <v>0.5055426299804822</v>
      </c>
      <c r="C30" s="4">
        <v>0.5262540980766062</v>
      </c>
      <c r="D30" s="4">
        <v>1.2161058293713722</v>
      </c>
      <c r="E30" s="4">
        <v>-0.958200416789623</v>
      </c>
      <c r="F30" s="4">
        <v>1.205596618092386</v>
      </c>
      <c r="G30" s="4">
        <v>-0.5619131115963683</v>
      </c>
      <c r="H30" s="4">
        <v>-0.7336711860261858</v>
      </c>
      <c r="I30" s="4">
        <v>-1.7246111383428797</v>
      </c>
      <c r="J30" s="4">
        <v>1.374601197312586</v>
      </c>
      <c r="K30" s="7">
        <f t="shared" si="0"/>
        <v>-0.13414137356448919</v>
      </c>
      <c r="L30" s="4">
        <f t="shared" si="1"/>
        <v>-0.7539477949574915</v>
      </c>
      <c r="M30" s="4">
        <f t="shared" si="2"/>
        <v>0.48566504782851316</v>
      </c>
      <c r="N30" s="6">
        <f t="shared" si="3"/>
        <v>-0.6527549098321034</v>
      </c>
      <c r="O30" s="4">
        <f t="shared" si="4"/>
        <v>0.384472162703125</v>
      </c>
    </row>
    <row r="31" spans="1:15" ht="12.75">
      <c r="A31" s="4">
        <v>-0.9653672350395937</v>
      </c>
      <c r="B31" s="4">
        <v>1.545872692076955</v>
      </c>
      <c r="C31" s="4">
        <v>-1.1672477739921305</v>
      </c>
      <c r="D31" s="4">
        <v>-0.4090327365702251</v>
      </c>
      <c r="E31" s="4">
        <v>-1.3078511074127164</v>
      </c>
      <c r="F31" s="4">
        <v>1.5897967386990786</v>
      </c>
      <c r="G31" s="4">
        <v>0.02880597094190307</v>
      </c>
      <c r="H31" s="4">
        <v>0.33046262615243904</v>
      </c>
      <c r="I31" s="4">
        <v>0.9763971320353448</v>
      </c>
      <c r="J31" s="4">
        <v>1.9492017599986866</v>
      </c>
      <c r="K31" s="7">
        <f t="shared" si="0"/>
        <v>0.25710380668897415</v>
      </c>
      <c r="L31" s="4">
        <f t="shared" si="1"/>
        <v>-0.3627026147040282</v>
      </c>
      <c r="M31" s="4">
        <f t="shared" si="2"/>
        <v>0.8769102280819765</v>
      </c>
      <c r="N31" s="6">
        <f t="shared" si="3"/>
        <v>-0.26150972957864005</v>
      </c>
      <c r="O31" s="4">
        <f t="shared" si="4"/>
        <v>0.7757173429565883</v>
      </c>
    </row>
    <row r="32" spans="1:15" ht="12.75">
      <c r="A32" s="4">
        <v>-0.06089180715207476</v>
      </c>
      <c r="B32" s="4">
        <v>-1.0296571417711675</v>
      </c>
      <c r="C32" s="4">
        <v>-0.569364146940643</v>
      </c>
      <c r="D32" s="4">
        <v>0.8475660706608323</v>
      </c>
      <c r="E32" s="4">
        <v>0.8723691280465573</v>
      </c>
      <c r="F32" s="4">
        <v>0.5107654033054132</v>
      </c>
      <c r="G32" s="4">
        <v>-1.4860279407002963</v>
      </c>
      <c r="H32" s="4">
        <v>-1.396169864165131</v>
      </c>
      <c r="I32" s="4">
        <v>-0.14381384971784428</v>
      </c>
      <c r="J32" s="4">
        <v>-0.6289610610110685</v>
      </c>
      <c r="K32" s="7">
        <f t="shared" si="0"/>
        <v>-0.30841852094454225</v>
      </c>
      <c r="L32" s="4">
        <f t="shared" si="1"/>
        <v>-0.9282249423375446</v>
      </c>
      <c r="M32" s="4">
        <f t="shared" si="2"/>
        <v>0.3113879004484601</v>
      </c>
      <c r="N32" s="6">
        <f t="shared" si="3"/>
        <v>-0.8270320572121564</v>
      </c>
      <c r="O32" s="4">
        <f t="shared" si="4"/>
        <v>0.21019501532307194</v>
      </c>
    </row>
    <row r="33" spans="1:15" ht="12.75">
      <c r="A33" s="4">
        <v>-0.6275638497754699</v>
      </c>
      <c r="B33" s="4">
        <v>0.8789902494754642</v>
      </c>
      <c r="C33" s="4">
        <v>-0.8382903615711257</v>
      </c>
      <c r="D33" s="4">
        <v>-0.11488509699120186</v>
      </c>
      <c r="E33" s="4">
        <v>-0.23213715394376777</v>
      </c>
      <c r="F33" s="4">
        <v>1.5184150470304303</v>
      </c>
      <c r="G33" s="4">
        <v>-1.3174485502531752</v>
      </c>
      <c r="H33" s="4">
        <v>-0.9354448593512643</v>
      </c>
      <c r="I33" s="4">
        <v>-0.1673538463364821</v>
      </c>
      <c r="J33" s="4">
        <v>-1.061100647348212</v>
      </c>
      <c r="K33" s="7">
        <f t="shared" si="0"/>
        <v>-0.28968190690648044</v>
      </c>
      <c r="L33" s="4">
        <f t="shared" si="1"/>
        <v>-0.9094883282994828</v>
      </c>
      <c r="M33" s="4">
        <f t="shared" si="2"/>
        <v>0.3301245144865219</v>
      </c>
      <c r="N33" s="6">
        <f t="shared" si="3"/>
        <v>-0.8082954431740946</v>
      </c>
      <c r="O33" s="4">
        <f t="shared" si="4"/>
        <v>0.22893162936113376</v>
      </c>
    </row>
    <row r="34" spans="1:15" ht="12.75">
      <c r="A34" s="4">
        <v>-1.4340594134409912</v>
      </c>
      <c r="B34" s="4">
        <v>-2.163287717849016</v>
      </c>
      <c r="C34" s="4">
        <v>0.5808260539197363</v>
      </c>
      <c r="D34" s="4">
        <v>-0.33887658901221585</v>
      </c>
      <c r="E34" s="4">
        <v>0.41261159822170157</v>
      </c>
      <c r="F34" s="4">
        <v>-2.0489460439421237</v>
      </c>
      <c r="G34" s="4">
        <v>1.1677002476062626</v>
      </c>
      <c r="H34" s="4">
        <v>-1.9486924429656938</v>
      </c>
      <c r="I34" s="4">
        <v>-0.5173126282898011</v>
      </c>
      <c r="J34" s="4">
        <v>-0.9763971320353448</v>
      </c>
      <c r="K34" s="7">
        <f t="shared" si="0"/>
        <v>-0.7266434067787486</v>
      </c>
      <c r="L34" s="4">
        <f t="shared" si="1"/>
        <v>-1.346449828171751</v>
      </c>
      <c r="M34" s="4">
        <f t="shared" si="2"/>
        <v>-0.10683698538574626</v>
      </c>
      <c r="N34" s="6">
        <f t="shared" si="3"/>
        <v>-1.2452569430463627</v>
      </c>
      <c r="O34" s="4">
        <f t="shared" si="4"/>
        <v>-0.20802987051113442</v>
      </c>
    </row>
    <row r="35" spans="1:15" ht="12.75">
      <c r="A35" s="4">
        <v>-0.10049689080915414</v>
      </c>
      <c r="B35" s="4">
        <v>0.13477688298735302</v>
      </c>
      <c r="C35" s="4">
        <v>1.7355432646581903</v>
      </c>
      <c r="D35" s="4">
        <v>-0.5065862751507666</v>
      </c>
      <c r="E35" s="4">
        <v>-0.7946243840706302</v>
      </c>
      <c r="F35" s="4">
        <v>-0.7467497198376805</v>
      </c>
      <c r="G35" s="4">
        <v>0.5867218533239793</v>
      </c>
      <c r="H35" s="4">
        <v>1.2839382179663517</v>
      </c>
      <c r="I35" s="4">
        <v>-1.4353463484439999</v>
      </c>
      <c r="J35" s="4">
        <v>0.9692757885204628</v>
      </c>
      <c r="K35" s="7">
        <f aca="true" t="shared" si="5" ref="K35:K66">AVERAGE(A35:J35)</f>
        <v>0.11264523891441058</v>
      </c>
      <c r="L35" s="4">
        <f aca="true" t="shared" si="6" ref="L35:L66">$K35-1.96*1/SQRT(10)</f>
        <v>-0.5071611824785918</v>
      </c>
      <c r="M35" s="4">
        <f aca="true" t="shared" si="7" ref="M35:M66">$K35+1.96*1/SQRT(10)</f>
        <v>0.7324516603074129</v>
      </c>
      <c r="N35" s="6">
        <f aca="true" t="shared" si="8" ref="N35:N66">$K35-1.64*1/SQRT(10)</f>
        <v>-0.4059682973532036</v>
      </c>
      <c r="O35" s="4">
        <f aca="true" t="shared" si="9" ref="O35:O66">$K35+1.64*1/SQRT(10)</f>
        <v>0.6312587751820248</v>
      </c>
    </row>
    <row r="36" spans="1:15" ht="12.75">
      <c r="A36" s="4">
        <v>1.587632141308859</v>
      </c>
      <c r="B36" s="4">
        <v>-0.6668983587587718</v>
      </c>
      <c r="C36" s="4">
        <v>0.08313463695230894</v>
      </c>
      <c r="D36" s="4">
        <v>-0.8283313945867121</v>
      </c>
      <c r="E36" s="4">
        <v>0.6955519893381279</v>
      </c>
      <c r="F36" s="4">
        <v>0.2392164333286928</v>
      </c>
      <c r="G36" s="4">
        <v>0.04664229891204741</v>
      </c>
      <c r="H36" s="4">
        <v>-1.0297867447661702</v>
      </c>
      <c r="I36" s="4">
        <v>-0.2995921022375114</v>
      </c>
      <c r="J36" s="4">
        <v>0.7245898814289831</v>
      </c>
      <c r="K36" s="7">
        <f t="shared" si="5"/>
        <v>0.05521587809198536</v>
      </c>
      <c r="L36" s="4">
        <f t="shared" si="6"/>
        <v>-0.564590543301017</v>
      </c>
      <c r="M36" s="4">
        <f t="shared" si="7"/>
        <v>0.6750222994849877</v>
      </c>
      <c r="N36" s="6">
        <f t="shared" si="8"/>
        <v>-0.46339765817562883</v>
      </c>
      <c r="O36" s="4">
        <f t="shared" si="9"/>
        <v>0.5738294143595996</v>
      </c>
    </row>
    <row r="37" spans="1:15" ht="12.75">
      <c r="A37" s="4">
        <v>-0.009677023626863956</v>
      </c>
      <c r="B37" s="4">
        <v>1.0022290553024504</v>
      </c>
      <c r="C37" s="4">
        <v>-1.0139274309040047</v>
      </c>
      <c r="D37" s="4">
        <v>0.7586322681163438</v>
      </c>
      <c r="E37" s="4">
        <v>1.241660356754437</v>
      </c>
      <c r="F37" s="4">
        <v>-1.1695192370098084</v>
      </c>
      <c r="G37" s="4">
        <v>0.3965055839216802</v>
      </c>
      <c r="H37" s="4">
        <v>-1.7811225916375406</v>
      </c>
      <c r="I37" s="4">
        <v>0.07929656931082718</v>
      </c>
      <c r="J37" s="4">
        <v>1.0062831279356033</v>
      </c>
      <c r="K37" s="7">
        <f t="shared" si="5"/>
        <v>0.051036067816312425</v>
      </c>
      <c r="L37" s="4">
        <f t="shared" si="6"/>
        <v>-0.5687703535766899</v>
      </c>
      <c r="M37" s="4">
        <f t="shared" si="7"/>
        <v>0.6708424892093148</v>
      </c>
      <c r="N37" s="6">
        <f t="shared" si="8"/>
        <v>-0.46757746845130177</v>
      </c>
      <c r="O37" s="4">
        <f t="shared" si="9"/>
        <v>0.5696496040839266</v>
      </c>
    </row>
    <row r="38" spans="1:15" ht="12.75">
      <c r="A38" s="4">
        <v>1.0353937796026003</v>
      </c>
      <c r="B38" s="4">
        <v>0.10511030268389732</v>
      </c>
      <c r="C38" s="4">
        <v>-0.7616949915245641</v>
      </c>
      <c r="D38" s="4">
        <v>0.5784727363788988</v>
      </c>
      <c r="E38" s="4">
        <v>0.46432546696451027</v>
      </c>
      <c r="F38" s="4">
        <v>0.7287735570571385</v>
      </c>
      <c r="G38" s="4">
        <v>-0.9490395314060152</v>
      </c>
      <c r="H38" s="4">
        <v>0.5966558092040941</v>
      </c>
      <c r="I38" s="4">
        <v>1.610715116839856</v>
      </c>
      <c r="J38" s="4">
        <v>0.23426082407240756</v>
      </c>
      <c r="K38" s="7">
        <f t="shared" si="5"/>
        <v>0.36429730698728235</v>
      </c>
      <c r="L38" s="4">
        <f t="shared" si="6"/>
        <v>-0.25550911440572</v>
      </c>
      <c r="M38" s="4">
        <f t="shared" si="7"/>
        <v>0.9841037283802847</v>
      </c>
      <c r="N38" s="6">
        <f t="shared" si="8"/>
        <v>-0.15431622928033184</v>
      </c>
      <c r="O38" s="4">
        <f t="shared" si="9"/>
        <v>0.8829108432548965</v>
      </c>
    </row>
    <row r="39" spans="1:15" ht="12.75">
      <c r="A39" s="4">
        <v>-0.385275598091539</v>
      </c>
      <c r="B39" s="4">
        <v>0.24875248527678195</v>
      </c>
      <c r="C39" s="4">
        <v>1.8182072381023318</v>
      </c>
      <c r="D39" s="4">
        <v>-2.4008295440580696</v>
      </c>
      <c r="E39" s="4">
        <v>0.016791545931482688</v>
      </c>
      <c r="F39" s="4">
        <v>-0.12305235941312276</v>
      </c>
      <c r="G39" s="4">
        <v>0.9895438779494725</v>
      </c>
      <c r="H39" s="4">
        <v>1.2360578693915159</v>
      </c>
      <c r="I39" s="4">
        <v>1.6355579646187834</v>
      </c>
      <c r="J39" s="4">
        <v>-1.819003045966383</v>
      </c>
      <c r="K39" s="7">
        <f t="shared" si="5"/>
        <v>0.12167504337412538</v>
      </c>
      <c r="L39" s="4">
        <f t="shared" si="6"/>
        <v>-0.49813137801887697</v>
      </c>
      <c r="M39" s="4">
        <f t="shared" si="7"/>
        <v>0.7414814647671277</v>
      </c>
      <c r="N39" s="6">
        <f t="shared" si="8"/>
        <v>-0.3969384928934888</v>
      </c>
      <c r="O39" s="4">
        <f t="shared" si="9"/>
        <v>0.6402885796417396</v>
      </c>
    </row>
    <row r="40" spans="1:15" ht="12.75">
      <c r="A40" s="4">
        <v>0.803995590104023</v>
      </c>
      <c r="B40" s="4">
        <v>0.36688334148493595</v>
      </c>
      <c r="C40" s="4">
        <v>0.7422090675390791</v>
      </c>
      <c r="D40" s="4">
        <v>0.4839284883928485</v>
      </c>
      <c r="E40" s="4">
        <v>-0.1353942025161814</v>
      </c>
      <c r="F40" s="4">
        <v>1.6593321561231278</v>
      </c>
      <c r="G40" s="4">
        <v>0.4543790055322461</v>
      </c>
      <c r="H40" s="4">
        <v>-0.03117747837677598</v>
      </c>
      <c r="I40" s="4">
        <v>-0.020618244889192283</v>
      </c>
      <c r="J40" s="4">
        <v>-0.052464201871771365</v>
      </c>
      <c r="K40" s="7">
        <f t="shared" si="5"/>
        <v>0.42710735215223394</v>
      </c>
      <c r="L40" s="4">
        <f t="shared" si="6"/>
        <v>-0.1926990692407684</v>
      </c>
      <c r="M40" s="4">
        <f t="shared" si="7"/>
        <v>1.0469137735452363</v>
      </c>
      <c r="N40" s="6">
        <f t="shared" si="8"/>
        <v>-0.09150618411538025</v>
      </c>
      <c r="O40" s="4">
        <f t="shared" si="9"/>
        <v>0.9457208884198481</v>
      </c>
    </row>
    <row r="41" spans="1:15" ht="12.75">
      <c r="A41" s="4">
        <v>-1.6828198567964137</v>
      </c>
      <c r="B41" s="4">
        <v>0.44321154746285174</v>
      </c>
      <c r="C41" s="4">
        <v>0.1927787707245443</v>
      </c>
      <c r="D41" s="4">
        <v>0.6507411853817757</v>
      </c>
      <c r="E41" s="4">
        <v>-0.16890453480300494</v>
      </c>
      <c r="F41" s="4">
        <v>0.8256392902694643</v>
      </c>
      <c r="G41" s="4">
        <v>1.321466243098257</v>
      </c>
      <c r="H41" s="4">
        <v>1.9023082131752744</v>
      </c>
      <c r="I41" s="4">
        <v>-1.3105545804137364</v>
      </c>
      <c r="J41" s="4">
        <v>0.6200366442499217</v>
      </c>
      <c r="K41" s="7">
        <f t="shared" si="5"/>
        <v>0.2793902922348934</v>
      </c>
      <c r="L41" s="4">
        <f t="shared" si="6"/>
        <v>-0.3404161291581089</v>
      </c>
      <c r="M41" s="4">
        <f t="shared" si="7"/>
        <v>0.8991967136278958</v>
      </c>
      <c r="N41" s="6">
        <f t="shared" si="8"/>
        <v>-0.23922324403272077</v>
      </c>
      <c r="O41" s="4">
        <f t="shared" si="9"/>
        <v>0.7980038285025076</v>
      </c>
    </row>
    <row r="42" spans="1:15" ht="12.75">
      <c r="A42" s="4">
        <v>-0.21574351194431074</v>
      </c>
      <c r="B42" s="4">
        <v>-0.7420067049679346</v>
      </c>
      <c r="C42" s="4">
        <v>0.739289589546388</v>
      </c>
      <c r="D42" s="4">
        <v>2.3317261366173625</v>
      </c>
      <c r="E42" s="4">
        <v>1.3494582162820734</v>
      </c>
      <c r="F42" s="4">
        <v>0.1797013737814268</v>
      </c>
      <c r="G42" s="4">
        <v>-0.4732908109872369</v>
      </c>
      <c r="H42" s="4">
        <v>-0.23811480787117034</v>
      </c>
      <c r="I42" s="4">
        <v>-1.0980920706060715</v>
      </c>
      <c r="J42" s="4">
        <v>0.07484686648240313</v>
      </c>
      <c r="K42" s="7">
        <f t="shared" si="5"/>
        <v>0.19077742763329297</v>
      </c>
      <c r="L42" s="4">
        <f t="shared" si="6"/>
        <v>-0.4290289937597094</v>
      </c>
      <c r="M42" s="4">
        <f t="shared" si="7"/>
        <v>0.8105838490262953</v>
      </c>
      <c r="N42" s="6">
        <f t="shared" si="8"/>
        <v>-0.3278361086343212</v>
      </c>
      <c r="O42" s="4">
        <f t="shared" si="9"/>
        <v>0.7093909639009072</v>
      </c>
    </row>
    <row r="43" spans="1:15" ht="12.75">
      <c r="A43" s="4">
        <v>-0.2586273240012815</v>
      </c>
      <c r="B43" s="4">
        <v>0.6394384399754927</v>
      </c>
      <c r="C43" s="4">
        <v>-1.2740588317683432</v>
      </c>
      <c r="D43" s="4">
        <v>0.5191498075873824</v>
      </c>
      <c r="E43" s="4">
        <v>0.9765199138200842</v>
      </c>
      <c r="F43" s="4">
        <v>-0.863894911162788</v>
      </c>
      <c r="G43" s="4">
        <v>0.37146946851862594</v>
      </c>
      <c r="H43" s="4">
        <v>0.5309152584231924</v>
      </c>
      <c r="I43" s="4">
        <v>0.975535385805415</v>
      </c>
      <c r="J43" s="4">
        <v>-0.22671883925795555</v>
      </c>
      <c r="K43" s="7">
        <f t="shared" si="5"/>
        <v>0.13897283679398242</v>
      </c>
      <c r="L43" s="4">
        <f t="shared" si="6"/>
        <v>-0.4808335845990199</v>
      </c>
      <c r="M43" s="4">
        <f t="shared" si="7"/>
        <v>0.7587792581869848</v>
      </c>
      <c r="N43" s="6">
        <f t="shared" si="8"/>
        <v>-0.37964069947363177</v>
      </c>
      <c r="O43" s="4">
        <f t="shared" si="9"/>
        <v>0.6575863730615966</v>
      </c>
    </row>
    <row r="44" spans="1:15" ht="12.75">
      <c r="A44" s="4">
        <v>0.23308075469685718</v>
      </c>
      <c r="B44" s="4">
        <v>-0.41911789594450966</v>
      </c>
      <c r="C44" s="4">
        <v>0.5101549049868481</v>
      </c>
      <c r="D44" s="4">
        <v>1.5769364836160094</v>
      </c>
      <c r="E44" s="4">
        <v>-0.15898081073828507</v>
      </c>
      <c r="F44" s="4">
        <v>-1.0235680747427978</v>
      </c>
      <c r="G44" s="4">
        <v>-0.9213204066327307</v>
      </c>
      <c r="H44" s="4">
        <v>0.7297717274923343</v>
      </c>
      <c r="I44" s="4">
        <v>1.5963269106578082</v>
      </c>
      <c r="J44" s="4">
        <v>-0.6318543910310837</v>
      </c>
      <c r="K44" s="7">
        <f t="shared" si="5"/>
        <v>0.14914292023604503</v>
      </c>
      <c r="L44" s="4">
        <f t="shared" si="6"/>
        <v>-0.4706635011569573</v>
      </c>
      <c r="M44" s="4">
        <f t="shared" si="7"/>
        <v>0.7689493416290474</v>
      </c>
      <c r="N44" s="6">
        <f t="shared" si="8"/>
        <v>-0.36947061603156917</v>
      </c>
      <c r="O44" s="4">
        <f t="shared" si="9"/>
        <v>0.6677564565036592</v>
      </c>
    </row>
    <row r="45" spans="1:15" ht="12.75">
      <c r="A45" s="4">
        <v>-0.8324343525600852</v>
      </c>
      <c r="B45" s="4">
        <v>1.0227927305095363</v>
      </c>
      <c r="C45" s="4">
        <v>0.2229523943242384</v>
      </c>
      <c r="D45" s="4">
        <v>0.4491266736295074</v>
      </c>
      <c r="E45" s="4">
        <v>2.5994086172431707</v>
      </c>
      <c r="F45" s="4">
        <v>-0.5792867341369856</v>
      </c>
      <c r="G45" s="4">
        <v>-0.784593794378452</v>
      </c>
      <c r="H45" s="4">
        <v>1.2124291970394552</v>
      </c>
      <c r="I45" s="4">
        <v>-0.3045556695724372</v>
      </c>
      <c r="J45" s="4">
        <v>-1.4163197192829102</v>
      </c>
      <c r="K45" s="7">
        <f t="shared" si="5"/>
        <v>0.15895193428150378</v>
      </c>
      <c r="L45" s="4">
        <f t="shared" si="6"/>
        <v>-0.46085448711149857</v>
      </c>
      <c r="M45" s="4">
        <f t="shared" si="7"/>
        <v>0.7787583556745061</v>
      </c>
      <c r="N45" s="6">
        <f t="shared" si="8"/>
        <v>-0.3596616019861104</v>
      </c>
      <c r="O45" s="4">
        <f t="shared" si="9"/>
        <v>0.677565470549118</v>
      </c>
    </row>
    <row r="46" spans="1:15" ht="12.75">
      <c r="A46" s="4">
        <v>1.1194515536772087</v>
      </c>
      <c r="B46" s="4">
        <v>-1.288310613745125</v>
      </c>
      <c r="C46" s="4">
        <v>-0.3984087015851401</v>
      </c>
      <c r="D46" s="4">
        <v>-1.438565959688276</v>
      </c>
      <c r="E46" s="4">
        <v>-1.0983717402268667</v>
      </c>
      <c r="F46" s="4">
        <v>0.6062805368856061</v>
      </c>
      <c r="G46" s="4">
        <v>0.12174155017419253</v>
      </c>
      <c r="H46" s="4">
        <v>-1.749158400343731</v>
      </c>
      <c r="I46" s="4">
        <v>2.0372317521832883</v>
      </c>
      <c r="J46" s="4">
        <v>0.24031805878621526</v>
      </c>
      <c r="K46" s="7">
        <f t="shared" si="5"/>
        <v>-0.1847791963882628</v>
      </c>
      <c r="L46" s="4">
        <f t="shared" si="6"/>
        <v>-0.8045856177812651</v>
      </c>
      <c r="M46" s="4">
        <f t="shared" si="7"/>
        <v>0.43502722500473956</v>
      </c>
      <c r="N46" s="6">
        <f t="shared" si="8"/>
        <v>-0.703392732655877</v>
      </c>
      <c r="O46" s="4">
        <f t="shared" si="9"/>
        <v>0.3338343398793514</v>
      </c>
    </row>
    <row r="47" spans="1:15" ht="12.75">
      <c r="A47" s="4">
        <v>1.4272495718614664</v>
      </c>
      <c r="B47" s="4">
        <v>-0.026968791644321755</v>
      </c>
      <c r="C47" s="4">
        <v>-0.23858660824771505</v>
      </c>
      <c r="D47" s="4">
        <v>0.029035618354100734</v>
      </c>
      <c r="E47" s="4">
        <v>-1.8519858713261783</v>
      </c>
      <c r="F47" s="4">
        <v>-0.6899119853187585</v>
      </c>
      <c r="G47" s="4">
        <v>1.3827138900524005</v>
      </c>
      <c r="H47" s="4">
        <v>0.16867261365405284</v>
      </c>
      <c r="I47" s="4">
        <v>-0.4396702024678234</v>
      </c>
      <c r="J47" s="4">
        <v>-0.6049936018825974</v>
      </c>
      <c r="K47" s="7">
        <f t="shared" si="5"/>
        <v>-0.0844445366965374</v>
      </c>
      <c r="L47" s="4">
        <f t="shared" si="6"/>
        <v>-0.7042509580895397</v>
      </c>
      <c r="M47" s="4">
        <f t="shared" si="7"/>
        <v>0.535361884696465</v>
      </c>
      <c r="N47" s="6">
        <f t="shared" si="8"/>
        <v>-0.6030580729641516</v>
      </c>
      <c r="O47" s="4">
        <f t="shared" si="9"/>
        <v>0.4341689995710768</v>
      </c>
    </row>
    <row r="48" spans="1:15" ht="12.75">
      <c r="A48" s="4">
        <v>-1.1460429050202947</v>
      </c>
      <c r="B48" s="4">
        <v>1.248802163900109</v>
      </c>
      <c r="C48" s="4">
        <v>2.470587787684053</v>
      </c>
      <c r="D48" s="4">
        <v>0.91583615358104</v>
      </c>
      <c r="E48" s="4">
        <v>-0.09911218512570485</v>
      </c>
      <c r="F48" s="4">
        <v>-0.8590154720877763</v>
      </c>
      <c r="G48" s="4">
        <v>-0.08474671631120145</v>
      </c>
      <c r="H48" s="4">
        <v>-0.25475401344010606</v>
      </c>
      <c r="I48" s="4">
        <v>-0.3949332949559903</v>
      </c>
      <c r="J48" s="4">
        <v>0.8706911103217863</v>
      </c>
      <c r="K48" s="7">
        <f t="shared" si="5"/>
        <v>0.2667312628545915</v>
      </c>
      <c r="L48" s="4">
        <f t="shared" si="6"/>
        <v>-0.35307515853841087</v>
      </c>
      <c r="M48" s="4">
        <f t="shared" si="7"/>
        <v>0.8865376842475938</v>
      </c>
      <c r="N48" s="6">
        <f t="shared" si="8"/>
        <v>-0.2518822734130227</v>
      </c>
      <c r="O48" s="4">
        <f t="shared" si="9"/>
        <v>0.7853447991222057</v>
      </c>
    </row>
    <row r="49" spans="1:15" ht="12.75">
      <c r="A49" s="4">
        <v>-0.28378735805745237</v>
      </c>
      <c r="B49" s="4">
        <v>0.3441482476773672</v>
      </c>
      <c r="C49" s="4">
        <v>0.7971448212629184</v>
      </c>
      <c r="D49" s="4">
        <v>0.24063410819508135</v>
      </c>
      <c r="E49" s="4">
        <v>-1.6294688975904137</v>
      </c>
      <c r="F49" s="4">
        <v>0.026968791644321755</v>
      </c>
      <c r="G49" s="4">
        <v>0.6502682481368538</v>
      </c>
      <c r="H49" s="4">
        <v>-0.16231297195190564</v>
      </c>
      <c r="I49" s="4">
        <v>-1.649414116400294</v>
      </c>
      <c r="J49" s="4">
        <v>-1.5976957001839764</v>
      </c>
      <c r="K49" s="7">
        <f t="shared" si="5"/>
        <v>-0.32635148272674996</v>
      </c>
      <c r="L49" s="4">
        <f t="shared" si="6"/>
        <v>-0.9461579041197523</v>
      </c>
      <c r="M49" s="4">
        <f t="shared" si="7"/>
        <v>0.2934549386662524</v>
      </c>
      <c r="N49" s="6">
        <f t="shared" si="8"/>
        <v>-0.8449650189943642</v>
      </c>
      <c r="O49" s="4">
        <f t="shared" si="9"/>
        <v>0.19226205354086423</v>
      </c>
    </row>
    <row r="50" spans="1:15" ht="12.75">
      <c r="A50" s="4">
        <v>-0.8126926331897266</v>
      </c>
      <c r="B50" s="4">
        <v>0.2597357706690673</v>
      </c>
      <c r="C50" s="4">
        <v>-0.6121751994214719</v>
      </c>
      <c r="D50" s="4">
        <v>2.062870407826267</v>
      </c>
      <c r="E50" s="4">
        <v>-0.21691789697797503</v>
      </c>
      <c r="F50" s="4">
        <v>0.8634492587589193</v>
      </c>
      <c r="G50" s="4">
        <v>1.239513949258253</v>
      </c>
      <c r="H50" s="4">
        <v>-0.45853994379285723</v>
      </c>
      <c r="I50" s="4">
        <v>-1.84480995812919</v>
      </c>
      <c r="J50" s="4">
        <v>-0.9015025170810986</v>
      </c>
      <c r="K50" s="7">
        <f t="shared" si="5"/>
        <v>-0.04210687620798126</v>
      </c>
      <c r="L50" s="4">
        <f t="shared" si="6"/>
        <v>-0.6619132976009836</v>
      </c>
      <c r="M50" s="4">
        <f t="shared" si="7"/>
        <v>0.5776995451850211</v>
      </c>
      <c r="N50" s="6">
        <f t="shared" si="8"/>
        <v>-0.5607204124755955</v>
      </c>
      <c r="O50" s="4">
        <f t="shared" si="9"/>
        <v>0.47650666005963294</v>
      </c>
    </row>
    <row r="51" spans="1:15" ht="12.75">
      <c r="A51" s="4">
        <v>0.09903601494443137</v>
      </c>
      <c r="B51" s="4">
        <v>0.2709873569983756</v>
      </c>
      <c r="C51" s="4">
        <v>0.8954316399467643</v>
      </c>
      <c r="D51" s="4">
        <v>-2.0745756046380848</v>
      </c>
      <c r="E51" s="4">
        <v>-0.682362042425666</v>
      </c>
      <c r="F51" s="4">
        <v>0.1528633220004849</v>
      </c>
      <c r="G51" s="4">
        <v>0.14157308214635123</v>
      </c>
      <c r="H51" s="4">
        <v>-0.07361904863500968</v>
      </c>
      <c r="I51" s="4">
        <v>-0.24079099603113718</v>
      </c>
      <c r="J51" s="4">
        <v>1.469611561333295</v>
      </c>
      <c r="K51" s="7">
        <f t="shared" si="5"/>
        <v>-0.004184471436019521</v>
      </c>
      <c r="L51" s="4">
        <f t="shared" si="6"/>
        <v>-0.6239908928290219</v>
      </c>
      <c r="M51" s="4">
        <f t="shared" si="7"/>
        <v>0.6156219499569828</v>
      </c>
      <c r="N51" s="6">
        <f t="shared" si="8"/>
        <v>-0.5227980077036337</v>
      </c>
      <c r="O51" s="4">
        <f t="shared" si="9"/>
        <v>0.5144290648315947</v>
      </c>
    </row>
    <row r="52" spans="1:15" ht="12.75">
      <c r="A52" s="4">
        <v>0.8379629434784874</v>
      </c>
      <c r="B52" s="4">
        <v>-1.3314229363459162</v>
      </c>
      <c r="C52" s="4">
        <v>-0.4741468728752807</v>
      </c>
      <c r="D52" s="4">
        <v>-0.26036786948679946</v>
      </c>
      <c r="E52" s="4">
        <v>-0.9348536877951119</v>
      </c>
      <c r="F52" s="4">
        <v>-0.19886101654265076</v>
      </c>
      <c r="G52" s="4">
        <v>0.14984607332735322</v>
      </c>
      <c r="H52" s="4">
        <v>-0.9585619409335777</v>
      </c>
      <c r="I52" s="4">
        <v>0.8419920050073415</v>
      </c>
      <c r="J52" s="4">
        <v>-0.17418415154679678</v>
      </c>
      <c r="K52" s="7">
        <f t="shared" si="5"/>
        <v>-0.25025974537129514</v>
      </c>
      <c r="L52" s="4">
        <f t="shared" si="6"/>
        <v>-0.8700661667642975</v>
      </c>
      <c r="M52" s="4">
        <f t="shared" si="7"/>
        <v>0.3695466760217072</v>
      </c>
      <c r="N52" s="6">
        <f t="shared" si="8"/>
        <v>-0.7688732816389093</v>
      </c>
      <c r="O52" s="4">
        <f t="shared" si="9"/>
        <v>0.26835379089631906</v>
      </c>
    </row>
    <row r="53" spans="1:15" ht="12.75">
      <c r="A53" s="4">
        <v>0.7062112672429066</v>
      </c>
      <c r="B53" s="4">
        <v>-0.7550670488853939</v>
      </c>
      <c r="C53" s="4">
        <v>0.3111335900030099</v>
      </c>
      <c r="D53" s="4">
        <v>-1.2593818610184826</v>
      </c>
      <c r="E53" s="4">
        <v>2.283504727529362</v>
      </c>
      <c r="F53" s="4">
        <v>0.828115389595041</v>
      </c>
      <c r="G53" s="4">
        <v>-1.1246197573200334</v>
      </c>
      <c r="H53" s="4">
        <v>1.492285264248494</v>
      </c>
      <c r="I53" s="4">
        <v>-0.27249598133494146</v>
      </c>
      <c r="J53" s="4">
        <v>-1.4213446775102057</v>
      </c>
      <c r="K53" s="7">
        <f t="shared" si="5"/>
        <v>0.07883409125497565</v>
      </c>
      <c r="L53" s="4">
        <f t="shared" si="6"/>
        <v>-0.5409723301380267</v>
      </c>
      <c r="M53" s="4">
        <f t="shared" si="7"/>
        <v>0.698640512647978</v>
      </c>
      <c r="N53" s="6">
        <f t="shared" si="8"/>
        <v>-0.43977944501263855</v>
      </c>
      <c r="O53" s="4">
        <f t="shared" si="9"/>
        <v>0.5974476275225898</v>
      </c>
    </row>
    <row r="54" spans="1:15" ht="12.75">
      <c r="A54" s="4">
        <v>-0.43226691559539177</v>
      </c>
      <c r="B54" s="4">
        <v>0.2763874817901524</v>
      </c>
      <c r="C54" s="4">
        <v>-0.7083735908963718</v>
      </c>
      <c r="D54" s="4">
        <v>0.5865399543836247</v>
      </c>
      <c r="E54" s="4">
        <v>-0.2353613126615528</v>
      </c>
      <c r="F54" s="4">
        <v>0.5280116965877824</v>
      </c>
      <c r="G54" s="4">
        <v>-1.9237631931900978</v>
      </c>
      <c r="H54" s="4">
        <v>-1.1104793884442188</v>
      </c>
      <c r="I54" s="4">
        <v>1.4860279407002963</v>
      </c>
      <c r="J54" s="4">
        <v>0.2070601112791337</v>
      </c>
      <c r="K54" s="7">
        <f t="shared" si="5"/>
        <v>-0.13262172160466434</v>
      </c>
      <c r="L54" s="4">
        <f t="shared" si="6"/>
        <v>-0.7524281429976667</v>
      </c>
      <c r="M54" s="4">
        <f t="shared" si="7"/>
        <v>0.487184699788338</v>
      </c>
      <c r="N54" s="6">
        <f t="shared" si="8"/>
        <v>-0.6512352578722785</v>
      </c>
      <c r="O54" s="4">
        <f t="shared" si="9"/>
        <v>0.38599181466294985</v>
      </c>
    </row>
    <row r="55" spans="1:15" ht="12.75">
      <c r="A55" s="4">
        <v>0.8940628504205961</v>
      </c>
      <c r="B55" s="4">
        <v>-1.2230248103151098</v>
      </c>
      <c r="C55" s="4">
        <v>-1.2677105587499682</v>
      </c>
      <c r="D55" s="4">
        <v>-0.2478054739185609</v>
      </c>
      <c r="E55" s="4">
        <v>-0.187480964086717</v>
      </c>
      <c r="F55" s="4">
        <v>1.015464476950001</v>
      </c>
      <c r="G55" s="4">
        <v>1.0157191354664974</v>
      </c>
      <c r="H55" s="4">
        <v>-0.2899241735576652</v>
      </c>
      <c r="I55" s="4">
        <v>0.5029369276599027</v>
      </c>
      <c r="J55" s="4">
        <v>0.9504810805083252</v>
      </c>
      <c r="K55" s="7">
        <f t="shared" si="5"/>
        <v>0.11627184903773014</v>
      </c>
      <c r="L55" s="4">
        <f t="shared" si="6"/>
        <v>-0.5035345723552722</v>
      </c>
      <c r="M55" s="4">
        <f t="shared" si="7"/>
        <v>0.7360782704307325</v>
      </c>
      <c r="N55" s="6">
        <f t="shared" si="8"/>
        <v>-0.40234168722988406</v>
      </c>
      <c r="O55" s="4">
        <f t="shared" si="9"/>
        <v>0.6348853853053443</v>
      </c>
    </row>
    <row r="56" spans="1:15" ht="12.75">
      <c r="A56" s="4">
        <v>-0.7689754966122564</v>
      </c>
      <c r="B56" s="4">
        <v>-0.7398932666546898</v>
      </c>
      <c r="C56" s="4">
        <v>-0.29983198146510404</v>
      </c>
      <c r="D56" s="4">
        <v>0.504674062540289</v>
      </c>
      <c r="E56" s="4">
        <v>-1.7215734260389581</v>
      </c>
      <c r="F56" s="4">
        <v>1.199448433908401</v>
      </c>
      <c r="G56" s="4">
        <v>1.9232811609981582</v>
      </c>
      <c r="H56" s="4">
        <v>0.013043290891801007</v>
      </c>
      <c r="I56" s="4">
        <v>-1.2893633538624272</v>
      </c>
      <c r="J56" s="4">
        <v>0.018399077816866338</v>
      </c>
      <c r="K56" s="7">
        <f t="shared" si="5"/>
        <v>-0.116079149847792</v>
      </c>
      <c r="L56" s="4">
        <f t="shared" si="6"/>
        <v>-0.7358855712407943</v>
      </c>
      <c r="M56" s="4">
        <f t="shared" si="7"/>
        <v>0.5037272715452104</v>
      </c>
      <c r="N56" s="6">
        <f t="shared" si="8"/>
        <v>-0.6346926861154062</v>
      </c>
      <c r="O56" s="4">
        <f t="shared" si="9"/>
        <v>0.4025343864198222</v>
      </c>
    </row>
    <row r="57" spans="1:15" ht="12.75">
      <c r="A57" s="4">
        <v>1.4784518498345278</v>
      </c>
      <c r="B57" s="4">
        <v>0.16378635336877778</v>
      </c>
      <c r="C57" s="4">
        <v>1.2627720025193412</v>
      </c>
      <c r="D57" s="4">
        <v>1.0560097507550381</v>
      </c>
      <c r="E57" s="4">
        <v>0.36909341361024417</v>
      </c>
      <c r="F57" s="4">
        <v>-0.7601624929520767</v>
      </c>
      <c r="G57" s="4">
        <v>-0.44093440010328777</v>
      </c>
      <c r="H57" s="4">
        <v>1.33925823320169</v>
      </c>
      <c r="I57" s="4">
        <v>0.4546336640487425</v>
      </c>
      <c r="J57" s="4">
        <v>0.7031712812022306</v>
      </c>
      <c r="K57" s="7">
        <f t="shared" si="5"/>
        <v>0.5626079655485228</v>
      </c>
      <c r="L57" s="4">
        <f t="shared" si="6"/>
        <v>-0.05719845584447958</v>
      </c>
      <c r="M57" s="4">
        <f t="shared" si="7"/>
        <v>1.1824143869415251</v>
      </c>
      <c r="N57" s="6">
        <f t="shared" si="8"/>
        <v>0.043994429280908576</v>
      </c>
      <c r="O57" s="4">
        <f t="shared" si="9"/>
        <v>1.0812215018161369</v>
      </c>
    </row>
    <row r="58" spans="1:15" ht="12.75">
      <c r="A58" s="4">
        <v>-0.9429368219571188</v>
      </c>
      <c r="B58" s="4">
        <v>-2.1023333829361945</v>
      </c>
      <c r="C58" s="4">
        <v>-0.052386894822120667</v>
      </c>
      <c r="D58" s="4">
        <v>0.9979407877835911</v>
      </c>
      <c r="E58" s="4">
        <v>0.9033419701154344</v>
      </c>
      <c r="F58" s="4">
        <v>-0.4948788046021946</v>
      </c>
      <c r="G58" s="4">
        <v>-0.673121576255653</v>
      </c>
      <c r="H58" s="4">
        <v>0.28697400011878926</v>
      </c>
      <c r="I58" s="4">
        <v>-1.067842276825104</v>
      </c>
      <c r="J58" s="4">
        <v>0.5373567546484992</v>
      </c>
      <c r="K58" s="7">
        <f t="shared" si="5"/>
        <v>-0.26078862447320716</v>
      </c>
      <c r="L58" s="4">
        <f t="shared" si="6"/>
        <v>-0.8805950458662095</v>
      </c>
      <c r="M58" s="4">
        <f t="shared" si="7"/>
        <v>0.3590177969197952</v>
      </c>
      <c r="N58" s="6">
        <f t="shared" si="8"/>
        <v>-0.7794021607408214</v>
      </c>
      <c r="O58" s="4">
        <f t="shared" si="9"/>
        <v>0.25782491179440703</v>
      </c>
    </row>
    <row r="59" spans="1:15" ht="12.75">
      <c r="A59" s="4">
        <v>-1.5974228517734446</v>
      </c>
      <c r="B59" s="4">
        <v>1.4542456483468413</v>
      </c>
      <c r="C59" s="4">
        <v>1.6211561160162091</v>
      </c>
      <c r="D59" s="4">
        <v>-0.6614618541789241</v>
      </c>
      <c r="E59" s="4">
        <v>1.2799364412785508</v>
      </c>
      <c r="F59" s="4">
        <v>0.7004314284131397</v>
      </c>
      <c r="G59" s="4">
        <v>0.9242467058356851</v>
      </c>
      <c r="H59" s="4">
        <v>-1.0954408935504034</v>
      </c>
      <c r="I59" s="4">
        <v>1.2660029824473895</v>
      </c>
      <c r="J59" s="4">
        <v>-0.43369482227717526</v>
      </c>
      <c r="K59" s="7">
        <f t="shared" si="5"/>
        <v>0.3457998900557868</v>
      </c>
      <c r="L59" s="4">
        <f t="shared" si="6"/>
        <v>-0.27400653133721553</v>
      </c>
      <c r="M59" s="4">
        <f t="shared" si="7"/>
        <v>0.9656063114487892</v>
      </c>
      <c r="N59" s="6">
        <f t="shared" si="8"/>
        <v>-0.17281364621182738</v>
      </c>
      <c r="O59" s="4">
        <f t="shared" si="9"/>
        <v>0.864413426323401</v>
      </c>
    </row>
    <row r="60" spans="1:15" ht="12.75">
      <c r="A60" s="4">
        <v>1.2499708645918872</v>
      </c>
      <c r="B60" s="4">
        <v>-1.5955083654262125</v>
      </c>
      <c r="C60" s="4">
        <v>-0.8980623533716425</v>
      </c>
      <c r="D60" s="4">
        <v>3.0157389119267464</v>
      </c>
      <c r="E60" s="4">
        <v>-0.42689748624979984</v>
      </c>
      <c r="F60" s="4">
        <v>-0.4157789135206258</v>
      </c>
      <c r="G60" s="4">
        <v>0.67014980231761</v>
      </c>
      <c r="H60" s="4">
        <v>-0.3113746060989797</v>
      </c>
      <c r="I60" s="4">
        <v>-1.7393540474586189</v>
      </c>
      <c r="J60" s="4">
        <v>0.04955268195772078</v>
      </c>
      <c r="K60" s="7">
        <f t="shared" si="5"/>
        <v>-0.04015635113319149</v>
      </c>
      <c r="L60" s="4">
        <f t="shared" si="6"/>
        <v>-0.6599627725261938</v>
      </c>
      <c r="M60" s="4">
        <f t="shared" si="7"/>
        <v>0.5796500702598109</v>
      </c>
      <c r="N60" s="6">
        <f t="shared" si="8"/>
        <v>-0.5587698874008057</v>
      </c>
      <c r="O60" s="4">
        <f t="shared" si="9"/>
        <v>0.4784571851344227</v>
      </c>
    </row>
    <row r="61" spans="1:15" ht="12.75">
      <c r="A61" s="4">
        <v>0.9004702405945864</v>
      </c>
      <c r="B61" s="4">
        <v>0.8958886610344052</v>
      </c>
      <c r="C61" s="4">
        <v>-0.2552280875534052</v>
      </c>
      <c r="D61" s="4">
        <v>0.44751914174412377</v>
      </c>
      <c r="E61" s="4">
        <v>1.8098762666340917</v>
      </c>
      <c r="F61" s="4">
        <v>0.44709622670779936</v>
      </c>
      <c r="G61" s="4">
        <v>0.08290498954011127</v>
      </c>
      <c r="H61" s="4">
        <v>-0.5446179329737788</v>
      </c>
      <c r="I61" s="4">
        <v>0.28370777727104723</v>
      </c>
      <c r="J61" s="4">
        <v>-0.019622348190750927</v>
      </c>
      <c r="K61" s="7">
        <f t="shared" si="5"/>
        <v>0.404799493480823</v>
      </c>
      <c r="L61" s="4">
        <f t="shared" si="6"/>
        <v>-0.21500692791217935</v>
      </c>
      <c r="M61" s="4">
        <f t="shared" si="7"/>
        <v>1.0246059148738254</v>
      </c>
      <c r="N61" s="6">
        <f t="shared" si="8"/>
        <v>-0.11381404278679119</v>
      </c>
      <c r="O61" s="4">
        <f t="shared" si="9"/>
        <v>0.9234130297484372</v>
      </c>
    </row>
    <row r="62" spans="1:15" ht="12.75">
      <c r="A62" s="4">
        <v>1.5916930351522751</v>
      </c>
      <c r="B62" s="4">
        <v>2.9058719519525766</v>
      </c>
      <c r="C62" s="4">
        <v>-1.832777343224734</v>
      </c>
      <c r="D62" s="4">
        <v>0.1380965386488242</v>
      </c>
      <c r="E62" s="4">
        <v>1.6806188796181232</v>
      </c>
      <c r="F62" s="4">
        <v>0.9645145837566815</v>
      </c>
      <c r="G62" s="4">
        <v>0.19566186892916448</v>
      </c>
      <c r="H62" s="4">
        <v>1.1531528798514046</v>
      </c>
      <c r="I62" s="4">
        <v>1.0166172614844982</v>
      </c>
      <c r="J62" s="4">
        <v>-0.10680309969757218</v>
      </c>
      <c r="K62" s="7">
        <f t="shared" si="5"/>
        <v>0.7706646556471242</v>
      </c>
      <c r="L62" s="4">
        <f t="shared" si="6"/>
        <v>0.15085823425412181</v>
      </c>
      <c r="M62" s="4">
        <f t="shared" si="7"/>
        <v>1.3904710770401265</v>
      </c>
      <c r="N62" s="6">
        <f t="shared" si="8"/>
        <v>0.25205111937950997</v>
      </c>
      <c r="O62" s="4">
        <f t="shared" si="9"/>
        <v>1.2892781919147382</v>
      </c>
    </row>
    <row r="63" spans="1:15" ht="12.75">
      <c r="A63" s="4">
        <v>-0.7775361154926941</v>
      </c>
      <c r="B63" s="4">
        <v>-1.0007147466239985</v>
      </c>
      <c r="C63" s="4">
        <v>-1.1544921107997652</v>
      </c>
      <c r="D63" s="4">
        <v>-2.516826498322189</v>
      </c>
      <c r="E63" s="4">
        <v>-1.197722667711787</v>
      </c>
      <c r="F63" s="4">
        <v>0.6680443220830057</v>
      </c>
      <c r="G63" s="4">
        <v>0.8026222531043459</v>
      </c>
      <c r="H63" s="4">
        <v>1.2065447663189843</v>
      </c>
      <c r="I63" s="4">
        <v>-0.4401749720273074</v>
      </c>
      <c r="J63" s="4">
        <v>-1.2597229215316474</v>
      </c>
      <c r="K63" s="7">
        <f t="shared" si="5"/>
        <v>-0.5669978691003053</v>
      </c>
      <c r="L63" s="4">
        <f t="shared" si="6"/>
        <v>-1.1868042904933076</v>
      </c>
      <c r="M63" s="4">
        <f t="shared" si="7"/>
        <v>0.0528085522926971</v>
      </c>
      <c r="N63" s="6">
        <f t="shared" si="8"/>
        <v>-1.0856114053679193</v>
      </c>
      <c r="O63" s="4">
        <f t="shared" si="9"/>
        <v>-0.04838433283269106</v>
      </c>
    </row>
    <row r="64" spans="1:15" ht="12.75">
      <c r="A64" s="4">
        <v>-1.8732225726125762</v>
      </c>
      <c r="B64" s="4">
        <v>-0.4878870640823152</v>
      </c>
      <c r="C64" s="4">
        <v>-0.3717968866112642</v>
      </c>
      <c r="D64" s="4">
        <v>0.9711129678180441</v>
      </c>
      <c r="E64" s="4">
        <v>-0.6426330401154701</v>
      </c>
      <c r="F64" s="4">
        <v>1.0274493433826137</v>
      </c>
      <c r="G64" s="4">
        <v>0.30135197448544204</v>
      </c>
      <c r="H64" s="4">
        <v>0.8970323506218847</v>
      </c>
      <c r="I64" s="4">
        <v>1.1428028301452287</v>
      </c>
      <c r="J64" s="4">
        <v>0.6224490789463744</v>
      </c>
      <c r="K64" s="7">
        <f t="shared" si="5"/>
        <v>0.1586658981977962</v>
      </c>
      <c r="L64" s="4">
        <f t="shared" si="6"/>
        <v>-0.46114052319520615</v>
      </c>
      <c r="M64" s="4">
        <f t="shared" si="7"/>
        <v>0.7784723195907985</v>
      </c>
      <c r="N64" s="6">
        <f t="shared" si="8"/>
        <v>-0.359947638069818</v>
      </c>
      <c r="O64" s="4">
        <f t="shared" si="9"/>
        <v>0.6772794344654104</v>
      </c>
    </row>
    <row r="65" spans="1:15" ht="12.75">
      <c r="A65" s="4">
        <v>0.2798060450004414</v>
      </c>
      <c r="B65" s="4">
        <v>-0.17550519260112196</v>
      </c>
      <c r="C65" s="4">
        <v>0.40404756873613223</v>
      </c>
      <c r="D65" s="4">
        <v>-0.5403637715062359</v>
      </c>
      <c r="E65" s="4">
        <v>0.8227380021708086</v>
      </c>
      <c r="F65" s="4">
        <v>-0.09803670764085837</v>
      </c>
      <c r="G65" s="4">
        <v>-0.6926325113454368</v>
      </c>
      <c r="H65" s="4">
        <v>-0.8427559805568308</v>
      </c>
      <c r="I65" s="4">
        <v>1.7725915313349105</v>
      </c>
      <c r="J65" s="4">
        <v>0.4041294232592918</v>
      </c>
      <c r="K65" s="7">
        <f t="shared" si="5"/>
        <v>0.13340184068511007</v>
      </c>
      <c r="L65" s="4">
        <f t="shared" si="6"/>
        <v>-0.4864045807078923</v>
      </c>
      <c r="M65" s="4">
        <f t="shared" si="7"/>
        <v>0.7532082620781124</v>
      </c>
      <c r="N65" s="6">
        <f t="shared" si="8"/>
        <v>-0.3852116955825041</v>
      </c>
      <c r="O65" s="4">
        <f t="shared" si="9"/>
        <v>0.6520153769527243</v>
      </c>
    </row>
    <row r="66" spans="1:15" ht="12.75">
      <c r="A66" s="4">
        <v>0.06756181392120197</v>
      </c>
      <c r="B66" s="4">
        <v>1.0422172636026517</v>
      </c>
      <c r="C66" s="4">
        <v>-0.9386485544382595</v>
      </c>
      <c r="D66" s="4">
        <v>0.05330662133928854</v>
      </c>
      <c r="E66" s="4">
        <v>-0.1864691512309946</v>
      </c>
      <c r="F66" s="4">
        <v>0.5113747647556011</v>
      </c>
      <c r="G66" s="4">
        <v>1.8071295926347375</v>
      </c>
      <c r="H66" s="4">
        <v>-0.41669636630103923</v>
      </c>
      <c r="I66" s="4">
        <v>1.4925171853974462</v>
      </c>
      <c r="J66" s="4">
        <v>0.6050868250895292</v>
      </c>
      <c r="K66" s="7">
        <f t="shared" si="5"/>
        <v>0.4037379994770163</v>
      </c>
      <c r="L66" s="4">
        <f t="shared" si="6"/>
        <v>-0.21606842191598608</v>
      </c>
      <c r="M66" s="4">
        <f t="shared" si="7"/>
        <v>1.0235444208700186</v>
      </c>
      <c r="N66" s="6">
        <f t="shared" si="8"/>
        <v>-0.11487553679059792</v>
      </c>
      <c r="O66" s="4">
        <f t="shared" si="9"/>
        <v>0.9223515357446305</v>
      </c>
    </row>
    <row r="67" spans="1:15" ht="12.75">
      <c r="A67" s="4">
        <v>1.6048625184339471</v>
      </c>
      <c r="B67" s="4">
        <v>2.0228162611601874</v>
      </c>
      <c r="C67" s="4">
        <v>0.9116570254263934</v>
      </c>
      <c r="D67" s="4">
        <v>1.989064912777394</v>
      </c>
      <c r="E67" s="4">
        <v>-0.05277001946524251</v>
      </c>
      <c r="F67" s="4">
        <v>0.01748048816807568</v>
      </c>
      <c r="G67" s="4">
        <v>1.527196218376048</v>
      </c>
      <c r="H67" s="4">
        <v>-0.6728339485562174</v>
      </c>
      <c r="I67" s="4">
        <v>0.17146703612525016</v>
      </c>
      <c r="J67" s="4">
        <v>-1.1077895578637253</v>
      </c>
      <c r="K67" s="7">
        <f aca="true" t="shared" si="10" ref="K67:K98">AVERAGE(A67:J67)</f>
        <v>0.641115093458211</v>
      </c>
      <c r="L67" s="4">
        <f aca="true" t="shared" si="11" ref="L67:L102">$K67-1.96*1/SQRT(10)</f>
        <v>0.0213086720652087</v>
      </c>
      <c r="M67" s="4">
        <f aca="true" t="shared" si="12" ref="M67:M102">$K67+1.96*1/SQRT(10)</f>
        <v>1.2609215148512134</v>
      </c>
      <c r="N67" s="6">
        <f aca="true" t="shared" si="13" ref="N67:N102">$K67-1.64*1/SQRT(10)</f>
        <v>0.12250155719059685</v>
      </c>
      <c r="O67" s="4">
        <f aca="true" t="shared" si="14" ref="O67:O102">$K67+1.64*1/SQRT(10)</f>
        <v>1.1597286297258251</v>
      </c>
    </row>
    <row r="68" spans="1:15" ht="12.75">
      <c r="A68" s="4">
        <v>-0.021077539713587612</v>
      </c>
      <c r="B68" s="4">
        <v>1.4061743058846332</v>
      </c>
      <c r="C68" s="4">
        <v>0.3266677595092915</v>
      </c>
      <c r="D68" s="4">
        <v>0.07814605851308443</v>
      </c>
      <c r="E68" s="4">
        <v>-0.7740231922070961</v>
      </c>
      <c r="F68" s="4">
        <v>-1.921334842336364</v>
      </c>
      <c r="G68" s="4">
        <v>-0.5611968845187221</v>
      </c>
      <c r="H68" s="4">
        <v>-1.6479225450893864</v>
      </c>
      <c r="I68" s="4">
        <v>1.0625808499753475</v>
      </c>
      <c r="J68" s="4">
        <v>-0.009447376214666292</v>
      </c>
      <c r="K68" s="7">
        <f t="shared" si="10"/>
        <v>-0.2061433406197466</v>
      </c>
      <c r="L68" s="4">
        <f t="shared" si="11"/>
        <v>-0.825949762012749</v>
      </c>
      <c r="M68" s="4">
        <f t="shared" si="12"/>
        <v>0.41366308077325575</v>
      </c>
      <c r="N68" s="6">
        <f t="shared" si="13"/>
        <v>-0.7247568768873608</v>
      </c>
      <c r="O68" s="4">
        <f t="shared" si="14"/>
        <v>0.3124701956478676</v>
      </c>
    </row>
    <row r="69" spans="1:15" ht="12.75">
      <c r="A69" s="4">
        <v>1.174687440652633</v>
      </c>
      <c r="B69" s="4">
        <v>1.1266388355579693</v>
      </c>
      <c r="C69" s="4">
        <v>0.8914412319427356</v>
      </c>
      <c r="D69" s="4">
        <v>0.6087657311582007</v>
      </c>
      <c r="E69" s="4">
        <v>0.7809569524397375</v>
      </c>
      <c r="F69" s="4">
        <v>0.29008333513047546</v>
      </c>
      <c r="G69" s="4">
        <v>-0.07730250217719004</v>
      </c>
      <c r="H69" s="4">
        <v>-0.34179493013652973</v>
      </c>
      <c r="I69" s="4">
        <v>-0.6602249413845129</v>
      </c>
      <c r="J69" s="4">
        <v>-0.12043074093526229</v>
      </c>
      <c r="K69" s="7">
        <f t="shared" si="10"/>
        <v>0.36728204122482566</v>
      </c>
      <c r="L69" s="4">
        <f t="shared" si="11"/>
        <v>-0.2525243801681767</v>
      </c>
      <c r="M69" s="4">
        <f t="shared" si="12"/>
        <v>0.987088462617828</v>
      </c>
      <c r="N69" s="6">
        <f t="shared" si="13"/>
        <v>-0.15133149504278853</v>
      </c>
      <c r="O69" s="4">
        <f t="shared" si="14"/>
        <v>0.8858955774924399</v>
      </c>
    </row>
    <row r="70" spans="1:15" ht="12.75">
      <c r="A70" s="4">
        <v>1.8670743884285912</v>
      </c>
      <c r="B70" s="4">
        <v>-0.0013392309483606368</v>
      </c>
      <c r="C70" s="4">
        <v>1.5155137589317746</v>
      </c>
      <c r="D70" s="4">
        <v>-0.7255857781274244</v>
      </c>
      <c r="E70" s="4">
        <v>1.733133103698492</v>
      </c>
      <c r="F70" s="4">
        <v>-1.2524810699687805</v>
      </c>
      <c r="G70" s="4">
        <v>0.4012258614238817</v>
      </c>
      <c r="H70" s="4">
        <v>0.4648359208658803</v>
      </c>
      <c r="I70" s="4">
        <v>-1.0776329872896895</v>
      </c>
      <c r="J70" s="4">
        <v>2.526030584704131</v>
      </c>
      <c r="K70" s="7">
        <f t="shared" si="10"/>
        <v>0.5450774551718496</v>
      </c>
      <c r="L70" s="4">
        <f t="shared" si="11"/>
        <v>-0.07472896622115277</v>
      </c>
      <c r="M70" s="4">
        <f t="shared" si="12"/>
        <v>1.164883876564852</v>
      </c>
      <c r="N70" s="6">
        <f t="shared" si="13"/>
        <v>0.026463918904235384</v>
      </c>
      <c r="O70" s="4">
        <f t="shared" si="14"/>
        <v>1.0636909914394637</v>
      </c>
    </row>
    <row r="71" spans="1:15" ht="12.75">
      <c r="A71" s="4">
        <v>0.5923652679484803</v>
      </c>
      <c r="B71" s="4">
        <v>-1.0327812560717575</v>
      </c>
      <c r="C71" s="4">
        <v>-1.4586657925974578</v>
      </c>
      <c r="D71" s="4">
        <v>-1.6503054212080315</v>
      </c>
      <c r="E71" s="4">
        <v>-0.44388684727891814</v>
      </c>
      <c r="F71" s="4">
        <v>-1.6018202586565167</v>
      </c>
      <c r="G71" s="4">
        <v>-1.2706209417956416</v>
      </c>
      <c r="H71" s="4">
        <v>-1.7886486602947116</v>
      </c>
      <c r="I71" s="4">
        <v>-0.7025846571195871</v>
      </c>
      <c r="J71" s="4">
        <v>-0.30047203836147673</v>
      </c>
      <c r="K71" s="7">
        <f t="shared" si="10"/>
        <v>-0.9657420605435618</v>
      </c>
      <c r="L71" s="4">
        <f t="shared" si="11"/>
        <v>-1.5855484819365642</v>
      </c>
      <c r="M71" s="4">
        <f t="shared" si="12"/>
        <v>-0.34593563915055947</v>
      </c>
      <c r="N71" s="6">
        <f t="shared" si="13"/>
        <v>-1.484355596811176</v>
      </c>
      <c r="O71" s="4">
        <f t="shared" si="14"/>
        <v>-0.4471285242759476</v>
      </c>
    </row>
    <row r="72" spans="1:15" ht="12.75">
      <c r="A72" s="4">
        <v>1.064465777744772</v>
      </c>
      <c r="B72" s="4">
        <v>0.7368794285866898</v>
      </c>
      <c r="C72" s="4">
        <v>-0.14976876627770253</v>
      </c>
      <c r="D72" s="4">
        <v>-0.15363752936536912</v>
      </c>
      <c r="E72" s="4">
        <v>-0.9029963621287607</v>
      </c>
      <c r="F72" s="4">
        <v>1.3172666513128206</v>
      </c>
      <c r="G72" s="4">
        <v>1.0126495908480138</v>
      </c>
      <c r="H72" s="4">
        <v>-0.5622712251351913</v>
      </c>
      <c r="I72" s="4">
        <v>1.6853482520673424</v>
      </c>
      <c r="J72" s="4">
        <v>-0.9658560884417966</v>
      </c>
      <c r="K72" s="7">
        <f t="shared" si="10"/>
        <v>0.3082079729210818</v>
      </c>
      <c r="L72" s="4">
        <f t="shared" si="11"/>
        <v>-0.31159844847192053</v>
      </c>
      <c r="M72" s="4">
        <f t="shared" si="12"/>
        <v>0.9280143943140842</v>
      </c>
      <c r="N72" s="6">
        <f t="shared" si="13"/>
        <v>-0.21040556334653238</v>
      </c>
      <c r="O72" s="4">
        <f t="shared" si="14"/>
        <v>0.826821509188696</v>
      </c>
    </row>
    <row r="73" spans="1:15" ht="12.75">
      <c r="A73" s="4">
        <v>0.8042070476221852</v>
      </c>
      <c r="B73" s="4">
        <v>1.453586264688056</v>
      </c>
      <c r="C73" s="4">
        <v>0.34504068935348187</v>
      </c>
      <c r="D73" s="4">
        <v>-0.6886511982884258</v>
      </c>
      <c r="E73" s="4">
        <v>-0.2054969172604615</v>
      </c>
      <c r="F73" s="4">
        <v>0.7052312867017463</v>
      </c>
      <c r="G73" s="4">
        <v>-1.851558408816345</v>
      </c>
      <c r="H73" s="4">
        <v>-0.845923295855755</v>
      </c>
      <c r="I73" s="4">
        <v>0.3452032615314238</v>
      </c>
      <c r="J73" s="4">
        <v>-0.378774984710617</v>
      </c>
      <c r="K73" s="7">
        <f t="shared" si="10"/>
        <v>-0.03171362550347112</v>
      </c>
      <c r="L73" s="4">
        <f t="shared" si="11"/>
        <v>-0.6515200468964735</v>
      </c>
      <c r="M73" s="4">
        <f t="shared" si="12"/>
        <v>0.5880927958895312</v>
      </c>
      <c r="N73" s="6">
        <f t="shared" si="13"/>
        <v>-0.5503271617710853</v>
      </c>
      <c r="O73" s="4">
        <f t="shared" si="14"/>
        <v>0.4868999107641431</v>
      </c>
    </row>
    <row r="74" spans="1:15" ht="12.75">
      <c r="A74" s="4">
        <v>-1.1970951163675636</v>
      </c>
      <c r="B74" s="4">
        <v>0.24993596525746398</v>
      </c>
      <c r="C74" s="4">
        <v>0.7536436896771193</v>
      </c>
      <c r="D74" s="4">
        <v>-1.7089178072637878</v>
      </c>
      <c r="E74" s="4">
        <v>-0.43520799408724997</v>
      </c>
      <c r="F74" s="4">
        <v>-0.7622065822943114</v>
      </c>
      <c r="G74" s="4">
        <v>0.4025537236884702</v>
      </c>
      <c r="H74" s="4">
        <v>-0.20956122170900926</v>
      </c>
      <c r="I74" s="4">
        <v>-0.5085007614979986</v>
      </c>
      <c r="J74" s="4">
        <v>0.1746502675814554</v>
      </c>
      <c r="K74" s="7">
        <f t="shared" si="10"/>
        <v>-0.3240705837015412</v>
      </c>
      <c r="L74" s="4">
        <f t="shared" si="11"/>
        <v>-0.9438770050945435</v>
      </c>
      <c r="M74" s="4">
        <f t="shared" si="12"/>
        <v>0.29573583769146117</v>
      </c>
      <c r="N74" s="6">
        <f t="shared" si="13"/>
        <v>-0.8426841199691554</v>
      </c>
      <c r="O74" s="4">
        <f t="shared" si="14"/>
        <v>0.194542952566073</v>
      </c>
    </row>
    <row r="75" spans="1:15" ht="12.75">
      <c r="A75" s="4">
        <v>-0.9657333066570573</v>
      </c>
      <c r="B75" s="4">
        <v>-0.9359200703329407</v>
      </c>
      <c r="C75" s="4">
        <v>-0.4006460585515015</v>
      </c>
      <c r="D75" s="4">
        <v>1.9193976186215878</v>
      </c>
      <c r="E75" s="4">
        <v>-1.8340097085456364</v>
      </c>
      <c r="F75" s="4">
        <v>-0.14072384146857075</v>
      </c>
      <c r="G75" s="4">
        <v>0.37146946851862594</v>
      </c>
      <c r="H75" s="4">
        <v>0.2704314283619169</v>
      </c>
      <c r="I75" s="4">
        <v>1.560183591209352</v>
      </c>
      <c r="J75" s="4">
        <v>-1.685662027739454</v>
      </c>
      <c r="K75" s="7">
        <f t="shared" si="10"/>
        <v>-0.1841212906583678</v>
      </c>
      <c r="L75" s="4">
        <f t="shared" si="11"/>
        <v>-0.8039277120513701</v>
      </c>
      <c r="M75" s="4">
        <f t="shared" si="12"/>
        <v>0.43568513073463455</v>
      </c>
      <c r="N75" s="6">
        <f t="shared" si="13"/>
        <v>-0.702734826925982</v>
      </c>
      <c r="O75" s="4">
        <f t="shared" si="14"/>
        <v>0.3344922456092464</v>
      </c>
    </row>
    <row r="76" spans="1:15" ht="12.75">
      <c r="A76" s="4">
        <v>0.2852198122127447</v>
      </c>
      <c r="B76" s="4">
        <v>-1.0247299542243127</v>
      </c>
      <c r="C76" s="4">
        <v>0.3965055839216802</v>
      </c>
      <c r="D76" s="4">
        <v>0.6982827471802011</v>
      </c>
      <c r="E76" s="4">
        <v>-0.8529468686901964</v>
      </c>
      <c r="F76" s="4">
        <v>-0.21464757082867436</v>
      </c>
      <c r="G76" s="4">
        <v>-0.5312676876201294</v>
      </c>
      <c r="H76" s="4">
        <v>-1.279242951568449</v>
      </c>
      <c r="I76" s="4">
        <v>0.39708424992568325</v>
      </c>
      <c r="J76" s="4">
        <v>0.4230457761877915</v>
      </c>
      <c r="K76" s="7">
        <f t="shared" si="10"/>
        <v>-0.1702696863503661</v>
      </c>
      <c r="L76" s="4">
        <f t="shared" si="11"/>
        <v>-0.7900761077433684</v>
      </c>
      <c r="M76" s="4">
        <f t="shared" si="12"/>
        <v>0.44953673504263625</v>
      </c>
      <c r="N76" s="6">
        <f t="shared" si="13"/>
        <v>-0.6888832226179803</v>
      </c>
      <c r="O76" s="4">
        <f t="shared" si="14"/>
        <v>0.3483438499172481</v>
      </c>
    </row>
    <row r="77" spans="1:15" ht="12.75">
      <c r="A77" s="4">
        <v>-0.13346380001166835</v>
      </c>
      <c r="B77" s="4">
        <v>0.4839284883928485</v>
      </c>
      <c r="C77" s="4">
        <v>0.3486161403998267</v>
      </c>
      <c r="D77" s="4">
        <v>2.3248321667779237</v>
      </c>
      <c r="E77" s="4">
        <v>-0.863894911162788</v>
      </c>
      <c r="F77" s="4">
        <v>0.37688550946768373</v>
      </c>
      <c r="G77" s="4">
        <v>-2.119377313647419</v>
      </c>
      <c r="H77" s="4">
        <v>-0.12898908607894555</v>
      </c>
      <c r="I77" s="4">
        <v>0.9831978786678519</v>
      </c>
      <c r="J77" s="4">
        <v>-0.8748338586883619</v>
      </c>
      <c r="K77" s="7">
        <f t="shared" si="10"/>
        <v>0.039690121411695145</v>
      </c>
      <c r="L77" s="4">
        <f t="shared" si="11"/>
        <v>-0.5801162999813072</v>
      </c>
      <c r="M77" s="4">
        <f t="shared" si="12"/>
        <v>0.6594965428046975</v>
      </c>
      <c r="N77" s="6">
        <f t="shared" si="13"/>
        <v>-0.47892341485591905</v>
      </c>
      <c r="O77" s="4">
        <f t="shared" si="14"/>
        <v>0.5583036576793093</v>
      </c>
    </row>
    <row r="78" spans="1:15" ht="12.75">
      <c r="A78" s="4">
        <v>-0.3511365775921149</v>
      </c>
      <c r="B78" s="4">
        <v>-0.5908168532187119</v>
      </c>
      <c r="C78" s="4">
        <v>-0.36532924241328146</v>
      </c>
      <c r="D78" s="4">
        <v>0.8462529876851477</v>
      </c>
      <c r="E78" s="4">
        <v>-0.1257501480722567</v>
      </c>
      <c r="F78" s="4">
        <v>1.8154150893678889</v>
      </c>
      <c r="G78" s="4">
        <v>-0.44068087845516857</v>
      </c>
      <c r="H78" s="4">
        <v>-1.1657380127871875</v>
      </c>
      <c r="I78" s="4">
        <v>0.639156496617943</v>
      </c>
      <c r="J78" s="4">
        <v>-0.10241933523502667</v>
      </c>
      <c r="K78" s="7">
        <f t="shared" si="10"/>
        <v>0.01589535258972319</v>
      </c>
      <c r="L78" s="4">
        <f t="shared" si="11"/>
        <v>-0.6039110688032792</v>
      </c>
      <c r="M78" s="4">
        <f t="shared" si="12"/>
        <v>0.6357017739827255</v>
      </c>
      <c r="N78" s="6">
        <f t="shared" si="13"/>
        <v>-0.502718183677891</v>
      </c>
      <c r="O78" s="4">
        <f t="shared" si="14"/>
        <v>0.5345088888573374</v>
      </c>
    </row>
    <row r="79" spans="1:15" ht="12.75">
      <c r="A79" s="4">
        <v>-0.16650005818519276</v>
      </c>
      <c r="B79" s="4">
        <v>-1.6135209079948254</v>
      </c>
      <c r="C79" s="4">
        <v>-0.8175970833690371</v>
      </c>
      <c r="D79" s="4">
        <v>-0.569364146940643</v>
      </c>
      <c r="E79" s="4">
        <v>-0.7879293661972042</v>
      </c>
      <c r="F79" s="4">
        <v>-1.3147200661478564</v>
      </c>
      <c r="G79" s="4">
        <v>-0.11858219295390882</v>
      </c>
      <c r="H79" s="4">
        <v>1.0972553354804404</v>
      </c>
      <c r="I79" s="4">
        <v>-0.6584173206647392</v>
      </c>
      <c r="J79" s="4">
        <v>-0.10618805390549824</v>
      </c>
      <c r="K79" s="7">
        <f t="shared" si="10"/>
        <v>-0.5055563860878465</v>
      </c>
      <c r="L79" s="4">
        <f t="shared" si="11"/>
        <v>-1.1253628074808488</v>
      </c>
      <c r="M79" s="4">
        <f t="shared" si="12"/>
        <v>0.11425003530515587</v>
      </c>
      <c r="N79" s="6">
        <f t="shared" si="13"/>
        <v>-1.0241699223554606</v>
      </c>
      <c r="O79" s="4">
        <f t="shared" si="14"/>
        <v>0.013057150179767718</v>
      </c>
    </row>
    <row r="80" spans="1:15" ht="12.75">
      <c r="A80" s="4">
        <v>-0.07254584488691762</v>
      </c>
      <c r="B80" s="4">
        <v>0.889849616214633</v>
      </c>
      <c r="C80" s="4">
        <v>-0.24457222025375813</v>
      </c>
      <c r="D80" s="4">
        <v>2.4990731617435813</v>
      </c>
      <c r="E80" s="4">
        <v>-2.3834581952542067</v>
      </c>
      <c r="F80" s="4">
        <v>0.0007264588930411264</v>
      </c>
      <c r="G80" s="4">
        <v>-0.7243920663313475</v>
      </c>
      <c r="H80" s="4">
        <v>-0.1239766334037995</v>
      </c>
      <c r="I80" s="4">
        <v>1.3218323147157207</v>
      </c>
      <c r="J80" s="4">
        <v>0.3609989107644651</v>
      </c>
      <c r="K80" s="7">
        <f t="shared" si="10"/>
        <v>0.1523535502201412</v>
      </c>
      <c r="L80" s="4">
        <f t="shared" si="11"/>
        <v>-0.46745287117286116</v>
      </c>
      <c r="M80" s="4">
        <f t="shared" si="12"/>
        <v>0.7721599716131435</v>
      </c>
      <c r="N80" s="6">
        <f t="shared" si="13"/>
        <v>-0.366259986047473</v>
      </c>
      <c r="O80" s="4">
        <f t="shared" si="14"/>
        <v>0.6709670864877554</v>
      </c>
    </row>
    <row r="81" spans="1:15" ht="12.75">
      <c r="A81" s="4">
        <v>-0.3100092271779431</v>
      </c>
      <c r="B81" s="4">
        <v>-1.2543273442133795</v>
      </c>
      <c r="C81" s="4">
        <v>-0.4199523573333863</v>
      </c>
      <c r="D81" s="4">
        <v>-0.7731978257652372</v>
      </c>
      <c r="E81" s="4">
        <v>1.2037003216391895</v>
      </c>
      <c r="F81" s="4">
        <v>-0.5498600330611225</v>
      </c>
      <c r="G81" s="4">
        <v>-0.4272328624210786</v>
      </c>
      <c r="H81" s="4">
        <v>0.03370359991095029</v>
      </c>
      <c r="I81" s="4">
        <v>-0.5768470145994797</v>
      </c>
      <c r="J81" s="4">
        <v>1.1041242942155804</v>
      </c>
      <c r="K81" s="7">
        <f t="shared" si="10"/>
        <v>-0.19698984488059068</v>
      </c>
      <c r="L81" s="4">
        <f t="shared" si="11"/>
        <v>-0.816796266273593</v>
      </c>
      <c r="M81" s="4">
        <f t="shared" si="12"/>
        <v>0.42281657651241167</v>
      </c>
      <c r="N81" s="6">
        <f t="shared" si="13"/>
        <v>-0.7156033811482049</v>
      </c>
      <c r="O81" s="4">
        <f t="shared" si="14"/>
        <v>0.3216236913870235</v>
      </c>
    </row>
    <row r="82" spans="1:15" ht="12.75">
      <c r="A82" s="4">
        <v>0.09081304597202688</v>
      </c>
      <c r="B82" s="4">
        <v>-0.0014154011296341196</v>
      </c>
      <c r="C82" s="4">
        <v>-0.08044821697694715</v>
      </c>
      <c r="D82" s="4">
        <v>-1.1370889296813402</v>
      </c>
      <c r="E82" s="4">
        <v>0.0799877852841746</v>
      </c>
      <c r="F82" s="4">
        <v>-0.1765920387697406</v>
      </c>
      <c r="G82" s="4">
        <v>-1.1710358194250148</v>
      </c>
      <c r="H82" s="4">
        <v>-0.6926325113454368</v>
      </c>
      <c r="I82" s="4">
        <v>0.6192954060679767</v>
      </c>
      <c r="J82" s="4">
        <v>1.0520102478039917</v>
      </c>
      <c r="K82" s="7">
        <f t="shared" si="10"/>
        <v>-0.14171064321999438</v>
      </c>
      <c r="L82" s="4">
        <f t="shared" si="11"/>
        <v>-0.7615170646129967</v>
      </c>
      <c r="M82" s="4">
        <f t="shared" si="12"/>
        <v>0.47809577817300797</v>
      </c>
      <c r="N82" s="6">
        <f t="shared" si="13"/>
        <v>-0.6603241794876086</v>
      </c>
      <c r="O82" s="4">
        <f t="shared" si="14"/>
        <v>0.3769028930476198</v>
      </c>
    </row>
    <row r="83" spans="1:15" ht="12.75">
      <c r="A83" s="4">
        <v>0.6909795047249645</v>
      </c>
      <c r="B83" s="4">
        <v>0.493755578645505</v>
      </c>
      <c r="C83" s="4">
        <v>-0.9974382919608615</v>
      </c>
      <c r="D83" s="4">
        <v>1.1066595106967725</v>
      </c>
      <c r="E83" s="4">
        <v>-1.2965983842150308</v>
      </c>
      <c r="F83" s="4">
        <v>0.6659433893219102</v>
      </c>
      <c r="G83" s="4">
        <v>-1.4789111446589231</v>
      </c>
      <c r="H83" s="4">
        <v>1.1183078640897293</v>
      </c>
      <c r="I83" s="4">
        <v>1.48096660268493</v>
      </c>
      <c r="J83" s="4">
        <v>0.25831127459241543</v>
      </c>
      <c r="K83" s="7">
        <f t="shared" si="10"/>
        <v>0.20419759039214114</v>
      </c>
      <c r="L83" s="4">
        <f t="shared" si="11"/>
        <v>-0.4156088310008612</v>
      </c>
      <c r="M83" s="4">
        <f t="shared" si="12"/>
        <v>0.8240040117851435</v>
      </c>
      <c r="N83" s="6">
        <f t="shared" si="13"/>
        <v>-0.31441594587547306</v>
      </c>
      <c r="O83" s="4">
        <f t="shared" si="14"/>
        <v>0.7228111266597553</v>
      </c>
    </row>
    <row r="84" spans="1:15" ht="12.75">
      <c r="A84" s="4">
        <v>0.8818096830509603</v>
      </c>
      <c r="B84" s="4">
        <v>0.3062393716390943</v>
      </c>
      <c r="C84" s="4">
        <v>-1.492053343099542</v>
      </c>
      <c r="D84" s="4">
        <v>-1.7053025658242404</v>
      </c>
      <c r="E84" s="4">
        <v>0.930951955524506</v>
      </c>
      <c r="F84" s="4">
        <v>1.087528289644979</v>
      </c>
      <c r="G84" s="4">
        <v>0.2700357981666457</v>
      </c>
      <c r="H84" s="4">
        <v>-0.438994902651757</v>
      </c>
      <c r="I84" s="4">
        <v>-0.8746087587496731</v>
      </c>
      <c r="J84" s="4">
        <v>-0.5557421900448389</v>
      </c>
      <c r="K84" s="7">
        <f t="shared" si="10"/>
        <v>-0.15901366623438662</v>
      </c>
      <c r="L84" s="4">
        <f t="shared" si="11"/>
        <v>-0.778820087627389</v>
      </c>
      <c r="M84" s="4">
        <f t="shared" si="12"/>
        <v>0.46079275515861573</v>
      </c>
      <c r="N84" s="6">
        <f t="shared" si="13"/>
        <v>-0.6776272025020008</v>
      </c>
      <c r="O84" s="4">
        <f t="shared" si="14"/>
        <v>0.3595998700332276</v>
      </c>
    </row>
    <row r="85" spans="1:15" ht="12.75">
      <c r="A85" s="4">
        <v>-1.156131474999711</v>
      </c>
      <c r="B85" s="4">
        <v>-0.7614903552166652</v>
      </c>
      <c r="C85" s="4">
        <v>0.359120804205304</v>
      </c>
      <c r="D85" s="4">
        <v>-0.9586847227183171</v>
      </c>
      <c r="E85" s="4">
        <v>1.850285116233863</v>
      </c>
      <c r="F85" s="4">
        <v>0.6559503162861802</v>
      </c>
      <c r="G85" s="4">
        <v>-0.22005224309396</v>
      </c>
      <c r="H85" s="4">
        <v>-0.3519505753502017</v>
      </c>
      <c r="I85" s="4">
        <v>-0.5261654223431833</v>
      </c>
      <c r="J85" s="4">
        <v>0.44143916966277175</v>
      </c>
      <c r="K85" s="7">
        <f t="shared" si="10"/>
        <v>-0.06676793873339193</v>
      </c>
      <c r="L85" s="4">
        <f t="shared" si="11"/>
        <v>-0.6865743601263943</v>
      </c>
      <c r="M85" s="4">
        <f t="shared" si="12"/>
        <v>0.5530384826596104</v>
      </c>
      <c r="N85" s="6">
        <f t="shared" si="13"/>
        <v>-0.5853814750010061</v>
      </c>
      <c r="O85" s="4">
        <f t="shared" si="14"/>
        <v>0.45184559753422227</v>
      </c>
    </row>
    <row r="86" spans="1:15" ht="12.75">
      <c r="A86" s="4">
        <v>1.256007635674905</v>
      </c>
      <c r="B86" s="4">
        <v>-1.6183184925466776</v>
      </c>
      <c r="C86" s="4">
        <v>-1.7145430319942534</v>
      </c>
      <c r="D86" s="4">
        <v>-0.49886011765920557</v>
      </c>
      <c r="E86" s="4">
        <v>-0.1835906004998833</v>
      </c>
      <c r="F86" s="4">
        <v>1.6149260773090646</v>
      </c>
      <c r="G86" s="4">
        <v>-0.24504515749868006</v>
      </c>
      <c r="H86" s="4">
        <v>0.18538003132562153</v>
      </c>
      <c r="I86" s="4">
        <v>-0.8863321454555262</v>
      </c>
      <c r="J86" s="4">
        <v>-0.7107348665158497</v>
      </c>
      <c r="K86" s="7">
        <f t="shared" si="10"/>
        <v>-0.28011106678604847</v>
      </c>
      <c r="L86" s="4">
        <f t="shared" si="11"/>
        <v>-0.8999174881790508</v>
      </c>
      <c r="M86" s="4">
        <f t="shared" si="12"/>
        <v>0.3396953546069539</v>
      </c>
      <c r="N86" s="6">
        <f t="shared" si="13"/>
        <v>-0.7987246030536627</v>
      </c>
      <c r="O86" s="4">
        <f t="shared" si="14"/>
        <v>0.23850246948156573</v>
      </c>
    </row>
    <row r="87" spans="1:15" ht="12.75">
      <c r="A87" s="4">
        <v>-1.291298303840449</v>
      </c>
      <c r="B87" s="4">
        <v>1.3022940947848838</v>
      </c>
      <c r="C87" s="4">
        <v>0.1779130798240658</v>
      </c>
      <c r="D87" s="4">
        <v>-1.208131834573578</v>
      </c>
      <c r="E87" s="4">
        <v>1.9684830476762727</v>
      </c>
      <c r="F87" s="4">
        <v>-1.647331373533234</v>
      </c>
      <c r="G87" s="4">
        <v>1.6387730283895507</v>
      </c>
      <c r="H87" s="4">
        <v>-1.445055204385426</v>
      </c>
      <c r="I87" s="4">
        <v>-1.01188334156177</v>
      </c>
      <c r="J87" s="4">
        <v>-0.6413165465346538</v>
      </c>
      <c r="K87" s="7">
        <f t="shared" si="10"/>
        <v>-0.2157553353754338</v>
      </c>
      <c r="L87" s="4">
        <f t="shared" si="11"/>
        <v>-0.8355617567684361</v>
      </c>
      <c r="M87" s="4">
        <f t="shared" si="12"/>
        <v>0.40405108601756856</v>
      </c>
      <c r="N87" s="6">
        <f t="shared" si="13"/>
        <v>-0.734368871643048</v>
      </c>
      <c r="O87" s="4">
        <f t="shared" si="14"/>
        <v>0.3028582008921804</v>
      </c>
    </row>
    <row r="88" spans="1:15" ht="12.75">
      <c r="A88" s="4">
        <v>-0.6975028554734308</v>
      </c>
      <c r="B88" s="4">
        <v>1.1306883607176133</v>
      </c>
      <c r="C88" s="4">
        <v>-0.33175638236571103</v>
      </c>
      <c r="D88" s="4">
        <v>1.2879604582849424</v>
      </c>
      <c r="E88" s="4">
        <v>-0.8969186637841631</v>
      </c>
      <c r="F88" s="4">
        <v>-0.4805770004168153</v>
      </c>
      <c r="G88" s="4">
        <v>0.35822381505568046</v>
      </c>
      <c r="H88" s="4">
        <v>-1.8331866158405319</v>
      </c>
      <c r="I88" s="4">
        <v>0.5434640115709044</v>
      </c>
      <c r="J88" s="4">
        <v>0.7131984602892771</v>
      </c>
      <c r="K88" s="7">
        <f t="shared" si="10"/>
        <v>-0.02064064119622344</v>
      </c>
      <c r="L88" s="4">
        <f t="shared" si="11"/>
        <v>-0.6404470625892258</v>
      </c>
      <c r="M88" s="4">
        <f t="shared" si="12"/>
        <v>0.5991657801967789</v>
      </c>
      <c r="N88" s="6">
        <f t="shared" si="13"/>
        <v>-0.5392541774638376</v>
      </c>
      <c r="O88" s="4">
        <f t="shared" si="14"/>
        <v>0.49797289507139075</v>
      </c>
    </row>
    <row r="89" spans="1:15" ht="12.75">
      <c r="A89" s="4">
        <v>1.7660022422205657</v>
      </c>
      <c r="B89" s="4">
        <v>2.4334804038517177</v>
      </c>
      <c r="C89" s="4">
        <v>-0.4273169906809926</v>
      </c>
      <c r="D89" s="4">
        <v>0.08996835276775528</v>
      </c>
      <c r="E89" s="4">
        <v>-1.0548092177486978</v>
      </c>
      <c r="F89" s="4">
        <v>-0.03270884008088615</v>
      </c>
      <c r="G89" s="4">
        <v>-2.1902815205976367</v>
      </c>
      <c r="H89" s="4">
        <v>-1.3542239685193636</v>
      </c>
      <c r="I89" s="4">
        <v>-0.059283138398313895</v>
      </c>
      <c r="J89" s="4">
        <v>-0.6557593223988079</v>
      </c>
      <c r="K89" s="7">
        <f t="shared" si="10"/>
        <v>-0.148493199958466</v>
      </c>
      <c r="L89" s="4">
        <f t="shared" si="11"/>
        <v>-0.7682996213514683</v>
      </c>
      <c r="M89" s="4">
        <f t="shared" si="12"/>
        <v>0.47131322143453636</v>
      </c>
      <c r="N89" s="6">
        <f t="shared" si="13"/>
        <v>-0.6671067362260802</v>
      </c>
      <c r="O89" s="4">
        <f t="shared" si="14"/>
        <v>0.3701203363091482</v>
      </c>
    </row>
    <row r="90" spans="1:15" ht="12.75">
      <c r="A90" s="4">
        <v>-0.635127435089089</v>
      </c>
      <c r="B90" s="4">
        <v>-0.9846871762420051</v>
      </c>
      <c r="C90" s="4">
        <v>-0.4283219823264517</v>
      </c>
      <c r="D90" s="4">
        <v>0.8961183084466029</v>
      </c>
      <c r="E90" s="4">
        <v>-1.5729665392427705</v>
      </c>
      <c r="F90" s="4">
        <v>0.6862296686449554</v>
      </c>
      <c r="G90" s="4">
        <v>-0.12050804798491299</v>
      </c>
      <c r="H90" s="4">
        <v>-0.4693583832704462</v>
      </c>
      <c r="I90" s="4">
        <v>-0.330220473188092</v>
      </c>
      <c r="J90" s="4">
        <v>-1.1015936252078973</v>
      </c>
      <c r="K90" s="7">
        <f t="shared" si="10"/>
        <v>-0.40604356854601065</v>
      </c>
      <c r="L90" s="4">
        <f t="shared" si="11"/>
        <v>-1.025849989939013</v>
      </c>
      <c r="M90" s="4">
        <f t="shared" si="12"/>
        <v>0.2137628528469917</v>
      </c>
      <c r="N90" s="6">
        <f t="shared" si="13"/>
        <v>-0.9246571048136248</v>
      </c>
      <c r="O90" s="4">
        <f t="shared" si="14"/>
        <v>0.11256996772160355</v>
      </c>
    </row>
    <row r="91" spans="1:15" ht="12.75">
      <c r="A91" s="4">
        <v>1.6548028725082986</v>
      </c>
      <c r="B91" s="4">
        <v>-1.4020724847796373</v>
      </c>
      <c r="C91" s="4">
        <v>0.6597485935344594</v>
      </c>
      <c r="D91" s="4">
        <v>0.6532013685500715</v>
      </c>
      <c r="E91" s="4">
        <v>0.9033419701154344</v>
      </c>
      <c r="F91" s="4">
        <v>0.7080780051182956</v>
      </c>
      <c r="G91" s="4">
        <v>0.9756581675901543</v>
      </c>
      <c r="H91" s="4">
        <v>-0.8661186257086229</v>
      </c>
      <c r="I91" s="4">
        <v>1.906055331346579</v>
      </c>
      <c r="J91" s="4">
        <v>0.7826179171388503</v>
      </c>
      <c r="K91" s="7">
        <f t="shared" si="10"/>
        <v>0.5975313115413883</v>
      </c>
      <c r="L91" s="4">
        <f t="shared" si="11"/>
        <v>-0.022275109851614072</v>
      </c>
      <c r="M91" s="4">
        <f t="shared" si="12"/>
        <v>1.2173377329343906</v>
      </c>
      <c r="N91" s="6">
        <f t="shared" si="13"/>
        <v>0.07891777527377408</v>
      </c>
      <c r="O91" s="4">
        <f t="shared" si="14"/>
        <v>1.1161448478090024</v>
      </c>
    </row>
    <row r="92" spans="1:15" ht="12.75">
      <c r="A92" s="4">
        <v>-0.5219533250055974</v>
      </c>
      <c r="B92" s="4">
        <v>-0.788659235695377</v>
      </c>
      <c r="C92" s="4">
        <v>0.2481999672454549</v>
      </c>
      <c r="D92" s="4">
        <v>2.191954990848899</v>
      </c>
      <c r="E92" s="4">
        <v>1.9218168745283037</v>
      </c>
      <c r="F92" s="4">
        <v>0.7837616067263298</v>
      </c>
      <c r="G92" s="4">
        <v>1.1299630386929493</v>
      </c>
      <c r="H92" s="4">
        <v>-1.6479225450893864</v>
      </c>
      <c r="I92" s="4">
        <v>0.49955360736930743</v>
      </c>
      <c r="J92" s="4">
        <v>-0.750192157283891</v>
      </c>
      <c r="K92" s="7">
        <f t="shared" si="10"/>
        <v>0.3066522822336992</v>
      </c>
      <c r="L92" s="4">
        <f t="shared" si="11"/>
        <v>-0.3131541391593031</v>
      </c>
      <c r="M92" s="4">
        <f t="shared" si="12"/>
        <v>0.9264587036267016</v>
      </c>
      <c r="N92" s="6">
        <f t="shared" si="13"/>
        <v>-0.21196125403391497</v>
      </c>
      <c r="O92" s="4">
        <f t="shared" si="14"/>
        <v>0.8252658185013134</v>
      </c>
    </row>
    <row r="93" spans="1:15" ht="12.75">
      <c r="A93" s="4">
        <v>0.685938630340388</v>
      </c>
      <c r="B93" s="4">
        <v>0.6259801921260078</v>
      </c>
      <c r="C93" s="4">
        <v>0.5988511020404985</v>
      </c>
      <c r="D93" s="4">
        <v>0.24528162612114102</v>
      </c>
      <c r="E93" s="4">
        <v>-2.131819201167673</v>
      </c>
      <c r="F93" s="4">
        <v>-0.1222815626533702</v>
      </c>
      <c r="G93" s="4">
        <v>-0.9291829883295577</v>
      </c>
      <c r="H93" s="4">
        <v>-1.4041188478586264</v>
      </c>
      <c r="I93" s="4">
        <v>-1.128514668380376</v>
      </c>
      <c r="J93" s="4">
        <v>-0.8175970833690371</v>
      </c>
      <c r="K93" s="7">
        <f t="shared" si="10"/>
        <v>-0.4377462801130605</v>
      </c>
      <c r="L93" s="4">
        <f t="shared" si="11"/>
        <v>-1.0575527015060628</v>
      </c>
      <c r="M93" s="4">
        <f t="shared" si="12"/>
        <v>0.18206014127994186</v>
      </c>
      <c r="N93" s="6">
        <f t="shared" si="13"/>
        <v>-0.9563598163806747</v>
      </c>
      <c r="O93" s="4">
        <f t="shared" si="14"/>
        <v>0.0808672561545537</v>
      </c>
    </row>
    <row r="94" spans="1:15" ht="12.75">
      <c r="A94" s="4">
        <v>-0.5930041879764758</v>
      </c>
      <c r="B94" s="4">
        <v>0.6086725079512689</v>
      </c>
      <c r="C94" s="4">
        <v>-0.8760684977460187</v>
      </c>
      <c r="D94" s="4">
        <v>-0.14010538507136516</v>
      </c>
      <c r="E94" s="4">
        <v>2.166480044252239</v>
      </c>
      <c r="F94" s="4">
        <v>-0.5333833996701287</v>
      </c>
      <c r="G94" s="4">
        <v>0.10434177966089919</v>
      </c>
      <c r="H94" s="4">
        <v>0.9127006705966778</v>
      </c>
      <c r="I94" s="4">
        <v>0.8004076335055288</v>
      </c>
      <c r="J94" s="4">
        <v>-0.0935790467337938</v>
      </c>
      <c r="K94" s="7">
        <f t="shared" si="10"/>
        <v>0.23564621187688317</v>
      </c>
      <c r="L94" s="4">
        <f t="shared" si="11"/>
        <v>-0.3841602095161192</v>
      </c>
      <c r="M94" s="4">
        <f t="shared" si="12"/>
        <v>0.8554526332698855</v>
      </c>
      <c r="N94" s="6">
        <f t="shared" si="13"/>
        <v>-0.282967324390731</v>
      </c>
      <c r="O94" s="4">
        <f t="shared" si="14"/>
        <v>0.7542597481444974</v>
      </c>
    </row>
    <row r="95" spans="1:15" ht="12.75">
      <c r="A95" s="4">
        <v>-0.7325706974370405</v>
      </c>
      <c r="B95" s="4">
        <v>-0.15936848285491578</v>
      </c>
      <c r="C95" s="4">
        <v>-1.2010195860057138</v>
      </c>
      <c r="D95" s="4">
        <v>-0.7929475032142363</v>
      </c>
      <c r="E95" s="4">
        <v>2.101642166962847</v>
      </c>
      <c r="F95" s="4">
        <v>0.2077638328046305</v>
      </c>
      <c r="G95" s="4">
        <v>-0.6310142453003209</v>
      </c>
      <c r="H95" s="4">
        <v>0.47457433538511395</v>
      </c>
      <c r="I95" s="4">
        <v>0.8676784091221634</v>
      </c>
      <c r="J95" s="4">
        <v>-0.050548578656162135</v>
      </c>
      <c r="K95" s="7">
        <f t="shared" si="10"/>
        <v>0.008418965080636553</v>
      </c>
      <c r="L95" s="4">
        <f t="shared" si="11"/>
        <v>-0.6113874563123658</v>
      </c>
      <c r="M95" s="4">
        <f t="shared" si="12"/>
        <v>0.6282253864736389</v>
      </c>
      <c r="N95" s="6">
        <f t="shared" si="13"/>
        <v>-0.5101945711869776</v>
      </c>
      <c r="O95" s="4">
        <f t="shared" si="14"/>
        <v>0.5270325013482507</v>
      </c>
    </row>
    <row r="96" spans="1:15" ht="12.75">
      <c r="A96" s="4">
        <v>-0.6424443199648522</v>
      </c>
      <c r="B96" s="4">
        <v>-0.8167421583493706</v>
      </c>
      <c r="C96" s="4">
        <v>1.6749891074141487</v>
      </c>
      <c r="D96" s="4">
        <v>-1.256175892194733</v>
      </c>
      <c r="E96" s="4">
        <v>0.09511609277979005</v>
      </c>
      <c r="F96" s="4">
        <v>1.313992470386438</v>
      </c>
      <c r="G96" s="4">
        <v>-0.5108518053020816</v>
      </c>
      <c r="H96" s="4">
        <v>0.2137085175490938</v>
      </c>
      <c r="I96" s="4">
        <v>1.0850453691091388</v>
      </c>
      <c r="J96" s="4">
        <v>0.09642235454521142</v>
      </c>
      <c r="K96" s="7">
        <f t="shared" si="10"/>
        <v>0.12530597359727835</v>
      </c>
      <c r="L96" s="4">
        <f t="shared" si="11"/>
        <v>-0.494500447795724</v>
      </c>
      <c r="M96" s="4">
        <f t="shared" si="12"/>
        <v>0.7451123949902807</v>
      </c>
      <c r="N96" s="6">
        <f t="shared" si="13"/>
        <v>-0.39330756267033584</v>
      </c>
      <c r="O96" s="4">
        <f t="shared" si="14"/>
        <v>0.6439195098648925</v>
      </c>
    </row>
    <row r="97" spans="1:15" ht="12.75">
      <c r="A97" s="4">
        <v>1.4148599802865647</v>
      </c>
      <c r="B97" s="4">
        <v>-0.7656899470021017</v>
      </c>
      <c r="C97" s="4">
        <v>-0.28649537853198126</v>
      </c>
      <c r="D97" s="4">
        <v>1.5916930351522751</v>
      </c>
      <c r="E97" s="4">
        <v>1.0540088624111377</v>
      </c>
      <c r="F97" s="4">
        <v>0.42053784454765264</v>
      </c>
      <c r="G97" s="4">
        <v>-0.5855417839484289</v>
      </c>
      <c r="H97" s="4">
        <v>0.9508403309155256</v>
      </c>
      <c r="I97" s="4">
        <v>1.2983741726202425</v>
      </c>
      <c r="J97" s="4">
        <v>-0.6698633114865515</v>
      </c>
      <c r="K97" s="7">
        <f t="shared" si="10"/>
        <v>0.44227238049643347</v>
      </c>
      <c r="L97" s="4">
        <f t="shared" si="11"/>
        <v>-0.17753404089656888</v>
      </c>
      <c r="M97" s="4">
        <f t="shared" si="12"/>
        <v>1.0620788018894358</v>
      </c>
      <c r="N97" s="6">
        <f t="shared" si="13"/>
        <v>-0.07634115577118072</v>
      </c>
      <c r="O97" s="4">
        <f t="shared" si="14"/>
        <v>0.9608859167640477</v>
      </c>
    </row>
    <row r="98" spans="1:15" ht="12.75">
      <c r="A98" s="4">
        <v>0.7431162885040976</v>
      </c>
      <c r="B98" s="4">
        <v>-0.8759548109082971</v>
      </c>
      <c r="C98" s="4">
        <v>-0.07346670827246271</v>
      </c>
      <c r="D98" s="4">
        <v>-1.3158091860532295</v>
      </c>
      <c r="E98" s="4">
        <v>-1.2865575627074577</v>
      </c>
      <c r="F98" s="4">
        <v>-1.0064104571938515</v>
      </c>
      <c r="G98" s="4">
        <v>-0.9626887731428724</v>
      </c>
      <c r="H98" s="4">
        <v>1.1270708455413114</v>
      </c>
      <c r="I98" s="4">
        <v>-0.8623396752227563</v>
      </c>
      <c r="J98" s="4">
        <v>0.0657973941997625</v>
      </c>
      <c r="K98" s="7">
        <f t="shared" si="10"/>
        <v>-0.44472426452557556</v>
      </c>
      <c r="L98" s="4">
        <f t="shared" si="11"/>
        <v>-1.064530685918578</v>
      </c>
      <c r="M98" s="4">
        <f t="shared" si="12"/>
        <v>0.17508215686742679</v>
      </c>
      <c r="N98" s="6">
        <f t="shared" si="13"/>
        <v>-0.9633378007931898</v>
      </c>
      <c r="O98" s="4">
        <f t="shared" si="14"/>
        <v>0.07388927174203863</v>
      </c>
    </row>
    <row r="99" spans="1:15" ht="12.75">
      <c r="A99" s="4">
        <v>-0.45217575461720116</v>
      </c>
      <c r="B99" s="4">
        <v>1.3805265552946366</v>
      </c>
      <c r="C99" s="4">
        <v>0.13709268387174234</v>
      </c>
      <c r="D99" s="4">
        <v>0.770414771977812</v>
      </c>
      <c r="E99" s="4">
        <v>-1.4483248378382996</v>
      </c>
      <c r="F99" s="4">
        <v>0.30223304747778457</v>
      </c>
      <c r="G99" s="4">
        <v>-0.8643382898299024</v>
      </c>
      <c r="H99" s="4">
        <v>1.0724534149630927</v>
      </c>
      <c r="I99" s="4">
        <v>-1.082705693988828</v>
      </c>
      <c r="J99" s="4">
        <v>0.36582036955223884</v>
      </c>
      <c r="K99" s="7">
        <f>AVERAGE(A99:J99)</f>
        <v>0.0180996266863076</v>
      </c>
      <c r="L99" s="4">
        <f t="shared" si="11"/>
        <v>-0.6017067947066947</v>
      </c>
      <c r="M99" s="4">
        <f t="shared" si="12"/>
        <v>0.63790604807931</v>
      </c>
      <c r="N99" s="6">
        <f t="shared" si="13"/>
        <v>-0.5005139095813066</v>
      </c>
      <c r="O99" s="4">
        <f t="shared" si="14"/>
        <v>0.5367131629539218</v>
      </c>
    </row>
    <row r="100" spans="1:15" ht="12.75">
      <c r="A100" s="4">
        <v>-1.4198758435668424</v>
      </c>
      <c r="B100" s="4">
        <v>-0.0493992047267966</v>
      </c>
      <c r="C100" s="4">
        <v>-2.010538082686253</v>
      </c>
      <c r="D100" s="4">
        <v>-1.8657647160580382</v>
      </c>
      <c r="E100" s="4">
        <v>1.6828198567964137</v>
      </c>
      <c r="F100" s="4">
        <v>-0.5871766006748658</v>
      </c>
      <c r="G100" s="4">
        <v>0.5320612217474263</v>
      </c>
      <c r="H100" s="4">
        <v>0.534441824129317</v>
      </c>
      <c r="I100" s="4">
        <v>1.9935123418690637</v>
      </c>
      <c r="J100" s="4">
        <v>0.1088801582227461</v>
      </c>
      <c r="K100" s="7">
        <f>AVERAGE(A100:J100)</f>
        <v>-0.10810390449478291</v>
      </c>
      <c r="L100" s="4">
        <f t="shared" si="11"/>
        <v>-0.7279103258877853</v>
      </c>
      <c r="M100" s="4">
        <f t="shared" si="12"/>
        <v>0.5117025168982194</v>
      </c>
      <c r="N100" s="6">
        <f t="shared" si="13"/>
        <v>-0.6267174407623971</v>
      </c>
      <c r="O100" s="4">
        <f t="shared" si="14"/>
        <v>0.4105096317728313</v>
      </c>
    </row>
    <row r="101" spans="1:15" ht="12.75">
      <c r="A101" s="4">
        <v>0.10226585800410248</v>
      </c>
      <c r="B101" s="4">
        <v>-0.28617705538636073</v>
      </c>
      <c r="C101" s="4">
        <v>-1.711227923806291</v>
      </c>
      <c r="D101" s="4">
        <v>1.034609340422321</v>
      </c>
      <c r="E101" s="4">
        <v>0.04855792212765664</v>
      </c>
      <c r="F101" s="4">
        <v>0.02880597094190307</v>
      </c>
      <c r="G101" s="4">
        <v>-0.7215112418634817</v>
      </c>
      <c r="H101" s="4">
        <v>-0.3860986907966435</v>
      </c>
      <c r="I101" s="4">
        <v>-0.024597284209448844</v>
      </c>
      <c r="J101" s="4">
        <v>-1.3185399438953027</v>
      </c>
      <c r="K101" s="7">
        <f>AVERAGE(A101:J101)</f>
        <v>-0.3233913048461545</v>
      </c>
      <c r="L101" s="4">
        <f t="shared" si="11"/>
        <v>-0.9431977262391569</v>
      </c>
      <c r="M101" s="4">
        <f t="shared" si="12"/>
        <v>0.2964151165468478</v>
      </c>
      <c r="N101" s="6">
        <f t="shared" si="13"/>
        <v>-0.8420048411137687</v>
      </c>
      <c r="O101" s="4">
        <f t="shared" si="14"/>
        <v>0.19522223142145967</v>
      </c>
    </row>
    <row r="102" spans="1:15" ht="12.75">
      <c r="A102" s="4">
        <v>-0.5821857484988868</v>
      </c>
      <c r="B102" s="4">
        <v>-2.191954990848899</v>
      </c>
      <c r="C102" s="4">
        <v>0.19535036699380726</v>
      </c>
      <c r="D102" s="4">
        <v>-1.0186704457737505</v>
      </c>
      <c r="E102" s="4">
        <v>-0.15495402294618543</v>
      </c>
      <c r="F102" s="4">
        <v>0.2542003585404018</v>
      </c>
      <c r="G102" s="4">
        <v>-0.26250518203596584</v>
      </c>
      <c r="H102" s="4">
        <v>0.4830678790312959</v>
      </c>
      <c r="I102" s="4">
        <v>0.5753111054218607</v>
      </c>
      <c r="J102" s="4">
        <v>0.334343894792255</v>
      </c>
      <c r="K102" s="7">
        <f>AVERAGE(A102:J102)</f>
        <v>-0.2367996785324067</v>
      </c>
      <c r="L102" s="4">
        <f t="shared" si="11"/>
        <v>-0.856606099925409</v>
      </c>
      <c r="M102" s="4">
        <f t="shared" si="12"/>
        <v>0.38300674286059566</v>
      </c>
      <c r="N102" s="6">
        <f t="shared" si="13"/>
        <v>-0.7554132148000209</v>
      </c>
      <c r="O102" s="4">
        <f t="shared" si="14"/>
        <v>0.2818138577352075</v>
      </c>
    </row>
    <row r="103" spans="12:15" ht="13.5" thickBot="1">
      <c r="L103" s="8">
        <f>COUNTIF(L3:L102,"&gt;0")</f>
        <v>5</v>
      </c>
      <c r="M103" s="8">
        <f>COUNTIF(M3:M102,"&lt;0")</f>
        <v>3</v>
      </c>
      <c r="N103" s="9">
        <f>COUNTIF(N3:N102,"&gt;0")</f>
        <v>9</v>
      </c>
      <c r="O103" s="8">
        <f>COUNTIF(O3:O102,"&lt;0")</f>
        <v>4</v>
      </c>
    </row>
    <row r="104" ht="13.5" thickTop="1"/>
    <row r="105" spans="12:15" ht="12.75">
      <c r="L105" s="10" t="s">
        <v>15</v>
      </c>
      <c r="M105" s="10"/>
      <c r="N105" s="10" t="s">
        <v>16</v>
      </c>
      <c r="O105" s="11"/>
    </row>
  </sheetData>
  <mergeCells count="4">
    <mergeCell ref="L1:M1"/>
    <mergeCell ref="N1:O1"/>
    <mergeCell ref="L105:M105"/>
    <mergeCell ref="N105:O105"/>
  </mergeCells>
  <conditionalFormatting sqref="L3:L102 N3:N102">
    <cfRule type="cellIs" priority="1" dxfId="0" operator="greaterThan" stopIfTrue="1">
      <formula>0</formula>
    </cfRule>
  </conditionalFormatting>
  <conditionalFormatting sqref="M3:M102 O3:O102">
    <cfRule type="cellIs" priority="2" dxfId="0" operator="lessThan" stopIfTrue="1">
      <formula>0</formula>
    </cfRule>
  </conditionalFormatting>
  <printOptions/>
  <pageMargins left="0.75" right="0.75" top="1" bottom="1" header="0.4921259845" footer="0.492125984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E33" sqref="E33"/>
    </sheetView>
  </sheetViews>
  <sheetFormatPr defaultColWidth="11.421875" defaultRowHeight="12.75"/>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Uwe</cp:lastModifiedBy>
  <dcterms:created xsi:type="dcterms:W3CDTF">2005-11-22T08:14:20Z</dcterms:created>
  <dcterms:modified xsi:type="dcterms:W3CDTF">2007-06-01T16:36:46Z</dcterms:modified>
  <cp:category/>
  <cp:version/>
  <cp:contentType/>
  <cp:contentStatus/>
</cp:coreProperties>
</file>